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510" windowWidth="24615" windowHeight="1221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<sst xmlns="http://schemas.openxmlformats.org/spreadsheetml/2006/main" count="365" uniqueCount="119">
  <si>
    <t>SOMMERBRIDGE 2013</t>
  </si>
  <si>
    <t>Dato</t>
  </si>
  <si>
    <t>Sønes</t>
  </si>
  <si>
    <t>Jarle</t>
  </si>
  <si>
    <t>Charlotte</t>
  </si>
  <si>
    <t>Lasse</t>
  </si>
  <si>
    <t>Frode</t>
  </si>
  <si>
    <t>Johnny</t>
  </si>
  <si>
    <t>Gry</t>
  </si>
  <si>
    <t>Petter</t>
  </si>
  <si>
    <t>Svein M</t>
  </si>
  <si>
    <t>Bernt</t>
  </si>
  <si>
    <t>Kjellaug</t>
  </si>
  <si>
    <t>Bjørn A</t>
  </si>
  <si>
    <t>Mari</t>
  </si>
  <si>
    <t>Stian</t>
  </si>
  <si>
    <t>Åmund</t>
  </si>
  <si>
    <t>Ingeborg</t>
  </si>
  <si>
    <t>Tone</t>
  </si>
  <si>
    <t>Per Ø.</t>
  </si>
  <si>
    <t xml:space="preserve">Sondre </t>
  </si>
  <si>
    <t>Tobias</t>
  </si>
  <si>
    <t>Elisabeth H</t>
  </si>
  <si>
    <t>Vivian</t>
  </si>
  <si>
    <t>Marius</t>
  </si>
  <si>
    <t>Even</t>
  </si>
  <si>
    <t>Arne V</t>
  </si>
  <si>
    <t>Torbjørn R</t>
  </si>
  <si>
    <t>Stig M</t>
  </si>
  <si>
    <t>H.Wahlquist</t>
  </si>
  <si>
    <t>Ø.Wahlquist</t>
  </si>
  <si>
    <t>T.E.Grude</t>
  </si>
  <si>
    <t>Alf A</t>
  </si>
  <si>
    <t>Tor Austdal</t>
  </si>
  <si>
    <t xml:space="preserve"> </t>
  </si>
  <si>
    <t>55.1</t>
  </si>
  <si>
    <t>52.8</t>
  </si>
  <si>
    <t>50.5</t>
  </si>
  <si>
    <t>47.2</t>
  </si>
  <si>
    <t>44.1</t>
  </si>
  <si>
    <t>38.4</t>
  </si>
  <si>
    <t>42.9</t>
  </si>
  <si>
    <t>47.6</t>
  </si>
  <si>
    <t>43.5</t>
  </si>
  <si>
    <t>53.5</t>
  </si>
  <si>
    <t>48.1</t>
  </si>
  <si>
    <t>42.6</t>
  </si>
  <si>
    <t>47.7</t>
  </si>
  <si>
    <t>46.3</t>
  </si>
  <si>
    <t>33.8</t>
  </si>
  <si>
    <t>50.7</t>
  </si>
  <si>
    <t>47.8</t>
  </si>
  <si>
    <t>42.2</t>
  </si>
  <si>
    <t>43.3</t>
  </si>
  <si>
    <t>33.</t>
  </si>
  <si>
    <t>51.9</t>
  </si>
  <si>
    <t>51.6</t>
  </si>
  <si>
    <t>48.4</t>
  </si>
  <si>
    <t>43.1</t>
  </si>
  <si>
    <t>40.1</t>
  </si>
  <si>
    <t>44.8</t>
  </si>
  <si>
    <t>47.9</t>
  </si>
  <si>
    <t>52.3</t>
  </si>
  <si>
    <t>50.0</t>
  </si>
  <si>
    <t>37.5</t>
  </si>
  <si>
    <t>44.4</t>
  </si>
  <si>
    <t>46.2</t>
  </si>
  <si>
    <t>44.0</t>
  </si>
  <si>
    <t>40.3</t>
  </si>
  <si>
    <t>44.9</t>
  </si>
  <si>
    <t>50.8</t>
  </si>
  <si>
    <t>41.7</t>
  </si>
  <si>
    <t>52.5</t>
  </si>
  <si>
    <t xml:space="preserve">  </t>
  </si>
  <si>
    <t>40.0</t>
  </si>
  <si>
    <t>49.2</t>
  </si>
  <si>
    <t>45.8</t>
  </si>
  <si>
    <t>53.3</t>
  </si>
  <si>
    <t>39.2</t>
  </si>
  <si>
    <t>47.5</t>
  </si>
  <si>
    <t>40.8</t>
  </si>
  <si>
    <t>56.3</t>
  </si>
  <si>
    <t>34.0</t>
  </si>
  <si>
    <t>41.3</t>
  </si>
  <si>
    <t>46.9</t>
  </si>
  <si>
    <t>47.4</t>
  </si>
  <si>
    <t>53.8</t>
  </si>
  <si>
    <t>39.7</t>
  </si>
  <si>
    <t>43.6</t>
  </si>
  <si>
    <t>51.3</t>
  </si>
  <si>
    <t>54.7</t>
  </si>
  <si>
    <t>44.3</t>
  </si>
  <si>
    <t>53.6</t>
  </si>
  <si>
    <t>28.</t>
  </si>
  <si>
    <t>SUM</t>
  </si>
  <si>
    <t>Plass</t>
  </si>
  <si>
    <t xml:space="preserve">Bjørn O. </t>
  </si>
  <si>
    <t xml:space="preserve">Per </t>
  </si>
  <si>
    <t xml:space="preserve">Aage </t>
  </si>
  <si>
    <t xml:space="preserve">Olav </t>
  </si>
  <si>
    <t xml:space="preserve">Kari </t>
  </si>
  <si>
    <t>Kjell S.</t>
  </si>
  <si>
    <t xml:space="preserve">Egil </t>
  </si>
  <si>
    <t>Svein E.</t>
  </si>
  <si>
    <t xml:space="preserve">Rune </t>
  </si>
  <si>
    <t xml:space="preserve">Sigrid </t>
  </si>
  <si>
    <t xml:space="preserve">Ola </t>
  </si>
  <si>
    <t>Odd H.</t>
  </si>
  <si>
    <t>Arvid</t>
  </si>
  <si>
    <t>Ole Egil</t>
  </si>
  <si>
    <t>Arvid H.</t>
  </si>
  <si>
    <t>Terje B.</t>
  </si>
  <si>
    <t>Emil B.V.</t>
  </si>
  <si>
    <t xml:space="preserve">Odd </t>
  </si>
  <si>
    <t xml:space="preserve">Steinar </t>
  </si>
  <si>
    <t>Torbjørn</t>
  </si>
  <si>
    <t>Bjørnar</t>
  </si>
  <si>
    <t>Stine F.</t>
  </si>
  <si>
    <t xml:space="preserve">Vidar </t>
  </si>
</sst>
</file>

<file path=xl/styles.xml><?xml version="1.0" encoding="utf-8"?>
<styleSheet xmlns="http://schemas.openxmlformats.org/spreadsheetml/2006/main">
  <numFmts count="13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dd&quot;.&quot;mmm"/>
    <numFmt numFmtId="165" formatCode="0.0"/>
    <numFmt numFmtId="166" formatCode="#.00"/>
    <numFmt numFmtId="167" formatCode="dd&quot;.&quot;mm&quot;.&quot;yyyy"/>
    <numFmt numFmtId="168" formatCode="&quot; &quot;[$kr]&quot; &quot;#,##0.00&quot; &quot;;&quot; &quot;[$kr]&quot; -&quot;#,##0.00&quot; &quot;;&quot; &quot;[$kr]&quot; -&quot;00&quot; &quot;;&quot; &quot;@&quot; &quot;"/>
  </numFmts>
  <fonts count="44">
    <font>
      <sz val="11"/>
      <color rgb="FF000000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b/>
      <sz val="11"/>
      <color indexed="8"/>
      <name val="Arial"/>
      <family val="2"/>
    </font>
    <font>
      <b/>
      <u val="single"/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rgb="FF00000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i/>
      <u val="single"/>
      <sz val="11"/>
      <color rgb="FF000000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Arial"/>
      <family val="2"/>
    </font>
    <font>
      <b/>
      <u val="single"/>
      <sz val="11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/>
      <top style="thin"/>
      <bottom style="medium"/>
    </border>
    <border>
      <left style="thin"/>
      <right/>
      <top style="thin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9" fillId="0" borderId="0" applyNumberFormat="0" applyBorder="0" applyProtection="0">
      <alignment horizontal="center"/>
    </xf>
    <xf numFmtId="0" fontId="29" fillId="0" borderId="0" applyNumberFormat="0" applyBorder="0" applyProtection="0">
      <alignment horizontal="center" textRotation="90"/>
    </xf>
    <xf numFmtId="0" fontId="30" fillId="23" borderId="1" applyNumberFormat="0" applyAlignment="0" applyProtection="0"/>
    <xf numFmtId="0" fontId="31" fillId="0" borderId="2" applyNumberFormat="0" applyFill="0" applyAlignment="0" applyProtection="0"/>
    <xf numFmtId="43" fontId="0" fillId="0" borderId="0" applyFont="0" applyFill="0" applyBorder="0" applyAlignment="0" applyProtection="0"/>
    <xf numFmtId="0" fontId="32" fillId="24" borderId="3" applyNumberFormat="0" applyAlignment="0" applyProtection="0"/>
    <xf numFmtId="0" fontId="0" fillId="25" borderId="4" applyNumberFormat="0" applyFont="0" applyAlignment="0" applyProtection="0"/>
    <xf numFmtId="0" fontId="33" fillId="26" borderId="0" applyNumberFormat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Border="0" applyProtection="0">
      <alignment/>
    </xf>
    <xf numFmtId="0" fontId="37" fillId="0" borderId="0" applyNumberFormat="0" applyBorder="0" applyProtection="0">
      <alignment/>
    </xf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1" fontId="0" fillId="0" borderId="0" applyFont="0" applyFill="0" applyBorder="0" applyAlignment="0" applyProtection="0"/>
    <xf numFmtId="0" fontId="40" fillId="20" borderId="9" applyNumberFormat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42" fillId="0" borderId="0" xfId="0" applyFont="1" applyAlignment="1">
      <alignment/>
    </xf>
    <xf numFmtId="166" fontId="42" fillId="0" borderId="0" xfId="0" applyNumberFormat="1" applyFont="1" applyAlignment="1">
      <alignment/>
    </xf>
    <xf numFmtId="166" fontId="0" fillId="0" borderId="0" xfId="0" applyNumberFormat="1" applyAlignment="1">
      <alignment/>
    </xf>
    <xf numFmtId="165" fontId="42" fillId="0" borderId="0" xfId="0" applyNumberFormat="1" applyFont="1" applyAlignment="1">
      <alignment/>
    </xf>
    <xf numFmtId="164" fontId="0" fillId="0" borderId="0" xfId="0" applyNumberFormat="1" applyAlignment="1">
      <alignment/>
    </xf>
    <xf numFmtId="164" fontId="42" fillId="0" borderId="0" xfId="0" applyNumberFormat="1" applyFont="1" applyAlignment="1">
      <alignment/>
    </xf>
    <xf numFmtId="2" fontId="0" fillId="0" borderId="0" xfId="62" applyNumberFormat="1" applyFont="1" applyAlignment="1">
      <alignment/>
    </xf>
    <xf numFmtId="0" fontId="0" fillId="0" borderId="10" xfId="0" applyBorder="1" applyAlignment="1">
      <alignment/>
    </xf>
    <xf numFmtId="0" fontId="42" fillId="0" borderId="10" xfId="0" applyFont="1" applyBorder="1" applyAlignment="1">
      <alignment/>
    </xf>
    <xf numFmtId="0" fontId="4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42" fillId="0" borderId="0" xfId="0" applyFont="1" applyAlignment="1">
      <alignment horizontal="center"/>
    </xf>
    <xf numFmtId="0" fontId="42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3" fillId="0" borderId="0" xfId="0" applyFont="1" applyAlignment="1">
      <alignment horizontal="center"/>
    </xf>
    <xf numFmtId="166" fontId="43" fillId="0" borderId="0" xfId="0" applyNumberFormat="1" applyFont="1" applyAlignment="1">
      <alignment horizontal="center"/>
    </xf>
    <xf numFmtId="167" fontId="0" fillId="0" borderId="0" xfId="0" applyNumberFormat="1" applyFont="1" applyAlignment="1">
      <alignment horizontal="center"/>
    </xf>
    <xf numFmtId="0" fontId="42" fillId="0" borderId="11" xfId="0" applyFont="1" applyBorder="1" applyAlignment="1">
      <alignment/>
    </xf>
    <xf numFmtId="166" fontId="42" fillId="0" borderId="12" xfId="0" applyNumberFormat="1" applyFont="1" applyBorder="1" applyAlignment="1">
      <alignment/>
    </xf>
    <xf numFmtId="166" fontId="42" fillId="0" borderId="11" xfId="0" applyNumberFormat="1" applyFont="1" applyBorder="1" applyAlignment="1">
      <alignment/>
    </xf>
    <xf numFmtId="166" fontId="0" fillId="0" borderId="12" xfId="0" applyNumberFormat="1" applyBorder="1" applyAlignment="1">
      <alignment/>
    </xf>
    <xf numFmtId="166" fontId="0" fillId="0" borderId="11" xfId="0" applyNumberFormat="1" applyFont="1" applyBorder="1" applyAlignment="1">
      <alignment/>
    </xf>
    <xf numFmtId="166" fontId="0" fillId="0" borderId="11" xfId="0" applyNumberFormat="1" applyBorder="1" applyAlignment="1">
      <alignment/>
    </xf>
  </cellXfs>
  <cellStyles count="51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Heading" xfId="37"/>
    <cellStyle name="Heading1" xfId="38"/>
    <cellStyle name="Inndata" xfId="39"/>
    <cellStyle name="Koblet celle" xfId="40"/>
    <cellStyle name="Comma" xfId="41"/>
    <cellStyle name="Kontrollcelle" xfId="42"/>
    <cellStyle name="Merknad" xfId="43"/>
    <cellStyle name="Nøytral" xfId="44"/>
    <cellStyle name="Overskrift 1" xfId="45"/>
    <cellStyle name="Overskrift 2" xfId="46"/>
    <cellStyle name="Overskrift 3" xfId="47"/>
    <cellStyle name="Overskrift 4" xfId="48"/>
    <cellStyle name="Percent" xfId="49"/>
    <cellStyle name="Result" xfId="50"/>
    <cellStyle name="Result2" xfId="51"/>
    <cellStyle name="Tittel" xfId="52"/>
    <cellStyle name="Totalt" xfId="53"/>
    <cellStyle name="Comma [0]" xfId="54"/>
    <cellStyle name="Utdata" xfId="55"/>
    <cellStyle name="Uthevingsfarge1" xfId="56"/>
    <cellStyle name="Uthevingsfarge2" xfId="57"/>
    <cellStyle name="Uthevingsfarge3" xfId="58"/>
    <cellStyle name="Uthevingsfarge4" xfId="59"/>
    <cellStyle name="Uthevingsfarge5" xfId="60"/>
    <cellStyle name="Uthevingsfarge6" xfId="61"/>
    <cellStyle name="Currency" xfId="62"/>
    <cellStyle name="Currency [0]" xfId="63"/>
    <cellStyle name="Varselteks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23"/>
  <sheetViews>
    <sheetView tabSelected="1" zoomScalePageLayoutView="0" workbookViewId="0" topLeftCell="A1">
      <selection activeCell="S14" sqref="S14"/>
    </sheetView>
  </sheetViews>
  <sheetFormatPr defaultColWidth="11.00390625" defaultRowHeight="14.25"/>
  <cols>
    <col min="1" max="1" width="10.75390625" style="1" customWidth="1"/>
    <col min="2" max="2" width="7.25390625" style="0" bestFit="1" customWidth="1"/>
    <col min="3" max="3" width="8.375" style="0" customWidth="1"/>
    <col min="4" max="4" width="6.375" style="0" bestFit="1" customWidth="1"/>
    <col min="5" max="5" width="6.875" style="0" bestFit="1" customWidth="1"/>
    <col min="6" max="6" width="6.375" style="0" bestFit="1" customWidth="1"/>
    <col min="7" max="7" width="6.875" style="0" bestFit="1" customWidth="1"/>
    <col min="8" max="8" width="6.625" style="0" bestFit="1" customWidth="1"/>
    <col min="9" max="9" width="8.25390625" style="3" bestFit="1" customWidth="1"/>
    <col min="10" max="14" width="6.375" style="0" bestFit="1" customWidth="1"/>
    <col min="15" max="15" width="7.375" style="0" bestFit="1" customWidth="1"/>
    <col min="16" max="16" width="8.875" style="0" bestFit="1" customWidth="1"/>
    <col min="17" max="18" width="6.375" style="0" bestFit="1" customWidth="1"/>
    <col min="19" max="19" width="8.125" style="0" bestFit="1" customWidth="1"/>
    <col min="20" max="21" width="6.375" style="0" bestFit="1" customWidth="1"/>
    <col min="22" max="22" width="6.50390625" style="0" bestFit="1" customWidth="1"/>
    <col min="23" max="23" width="6.375" style="0" bestFit="1" customWidth="1"/>
    <col min="24" max="24" width="8.125" style="0" bestFit="1" customWidth="1"/>
    <col min="25" max="25" width="6.375" style="0" bestFit="1" customWidth="1"/>
    <col min="26" max="26" width="7.125" style="0" bestFit="1" customWidth="1"/>
    <col min="27" max="27" width="9.125" style="0" bestFit="1" customWidth="1"/>
    <col min="28" max="30" width="6.375" style="0" bestFit="1" customWidth="1"/>
    <col min="31" max="31" width="6.50390625" style="0" bestFit="1" customWidth="1"/>
    <col min="32" max="32" width="6.625" style="0" bestFit="1" customWidth="1"/>
    <col min="33" max="33" width="5.375" style="0" bestFit="1" customWidth="1"/>
    <col min="34" max="34" width="7.875" style="0" bestFit="1" customWidth="1"/>
    <col min="35" max="35" width="6.875" style="0" bestFit="1" customWidth="1"/>
    <col min="36" max="36" width="11.00390625" style="0" bestFit="1" customWidth="1"/>
    <col min="37" max="37" width="7.00390625" style="0" bestFit="1" customWidth="1"/>
    <col min="38" max="39" width="6.375" style="0" bestFit="1" customWidth="1"/>
    <col min="40" max="41" width="7.875" style="0" bestFit="1" customWidth="1"/>
    <col min="42" max="42" width="10.50390625" style="0" bestFit="1" customWidth="1"/>
    <col min="43" max="43" width="8.00390625" style="0" bestFit="1" customWidth="1"/>
    <col min="44" max="44" width="8.625" style="0" bestFit="1" customWidth="1"/>
    <col min="45" max="45" width="6.375" style="0" bestFit="1" customWidth="1"/>
    <col min="46" max="46" width="7.75390625" style="0" bestFit="1" customWidth="1"/>
    <col min="47" max="47" width="6.50390625" style="0" bestFit="1" customWidth="1"/>
    <col min="48" max="48" width="8.625" style="0" bestFit="1" customWidth="1"/>
    <col min="49" max="49" width="11.375" style="0" bestFit="1" customWidth="1"/>
    <col min="50" max="50" width="11.50390625" style="0" bestFit="1" customWidth="1"/>
    <col min="51" max="51" width="7.50390625" style="0" bestFit="1" customWidth="1"/>
    <col min="52" max="52" width="7.625" style="0" bestFit="1" customWidth="1"/>
    <col min="53" max="53" width="10.00390625" style="0" bestFit="1" customWidth="1"/>
    <col min="54" max="54" width="6.375" style="0" bestFit="1" customWidth="1"/>
    <col min="55" max="55" width="5.375" style="0" bestFit="1" customWidth="1"/>
    <col min="56" max="56" width="11.00390625" style="0" bestFit="1" customWidth="1"/>
    <col min="57" max="16384" width="10.75390625" style="0" customWidth="1"/>
  </cols>
  <sheetData>
    <row r="1" spans="1:27" s="1" customFormat="1" ht="15">
      <c r="A1" s="1" t="s">
        <v>0</v>
      </c>
      <c r="I1" s="2"/>
      <c r="AA1" s="10"/>
    </row>
    <row r="2" spans="9:27" s="1" customFormat="1" ht="15">
      <c r="I2" s="2"/>
      <c r="AA2" s="10"/>
    </row>
    <row r="3" spans="1:27" s="13" customFormat="1" ht="15">
      <c r="A3" s="13" t="s">
        <v>95</v>
      </c>
      <c r="B3" s="14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3">
        <v>15</v>
      </c>
      <c r="Q3" s="13">
        <v>16</v>
      </c>
      <c r="R3" s="13">
        <v>17</v>
      </c>
      <c r="S3" s="13">
        <v>18</v>
      </c>
      <c r="T3" s="13">
        <v>19</v>
      </c>
      <c r="U3" s="13">
        <v>20</v>
      </c>
      <c r="V3" s="13">
        <v>21</v>
      </c>
      <c r="W3" s="13">
        <v>22</v>
      </c>
      <c r="X3" s="13">
        <v>23</v>
      </c>
      <c r="Y3" s="13">
        <v>24</v>
      </c>
      <c r="Z3" s="13">
        <v>25</v>
      </c>
      <c r="AA3" s="14"/>
    </row>
    <row r="4" spans="2:27" ht="15">
      <c r="B4" s="8"/>
      <c r="AA4" s="8"/>
    </row>
    <row r="5" spans="1:56" s="13" customFormat="1" ht="15">
      <c r="A5" s="13" t="s">
        <v>1</v>
      </c>
      <c r="B5" s="15" t="s">
        <v>7</v>
      </c>
      <c r="C5" s="16" t="s">
        <v>96</v>
      </c>
      <c r="D5" s="16" t="s">
        <v>102</v>
      </c>
      <c r="E5" s="16" t="s">
        <v>16</v>
      </c>
      <c r="F5" s="16" t="s">
        <v>14</v>
      </c>
      <c r="G5" s="16" t="s">
        <v>24</v>
      </c>
      <c r="H5" s="16" t="s">
        <v>26</v>
      </c>
      <c r="I5" s="17" t="s">
        <v>103</v>
      </c>
      <c r="J5" s="16" t="s">
        <v>15</v>
      </c>
      <c r="K5" s="16" t="s">
        <v>3</v>
      </c>
      <c r="L5" s="16" t="s">
        <v>97</v>
      </c>
      <c r="M5" s="16" t="s">
        <v>25</v>
      </c>
      <c r="N5" s="16" t="s">
        <v>5</v>
      </c>
      <c r="O5" s="16" t="s">
        <v>13</v>
      </c>
      <c r="P5" s="16" t="s">
        <v>17</v>
      </c>
      <c r="Q5" s="16" t="s">
        <v>11</v>
      </c>
      <c r="R5" s="16" t="s">
        <v>98</v>
      </c>
      <c r="S5" s="16" t="s">
        <v>12</v>
      </c>
      <c r="T5" s="16" t="s">
        <v>99</v>
      </c>
      <c r="U5" s="16" t="s">
        <v>18</v>
      </c>
      <c r="V5" s="16" t="s">
        <v>19</v>
      </c>
      <c r="W5" s="16" t="s">
        <v>100</v>
      </c>
      <c r="X5" s="16" t="s">
        <v>10</v>
      </c>
      <c r="Y5" s="16" t="s">
        <v>9</v>
      </c>
      <c r="Z5" s="16" t="s">
        <v>101</v>
      </c>
      <c r="AA5" s="14" t="s">
        <v>4</v>
      </c>
      <c r="AB5" s="13" t="s">
        <v>6</v>
      </c>
      <c r="AC5" s="13" t="s">
        <v>8</v>
      </c>
      <c r="AD5" s="13" t="s">
        <v>104</v>
      </c>
      <c r="AE5" s="13" t="s">
        <v>2</v>
      </c>
      <c r="AF5" s="13" t="s">
        <v>105</v>
      </c>
      <c r="AG5" s="13" t="s">
        <v>106</v>
      </c>
      <c r="AH5" s="13" t="s">
        <v>20</v>
      </c>
      <c r="AI5" s="13" t="s">
        <v>21</v>
      </c>
      <c r="AJ5" s="13" t="s">
        <v>22</v>
      </c>
      <c r="AK5" s="13" t="s">
        <v>107</v>
      </c>
      <c r="AL5" s="13" t="s">
        <v>23</v>
      </c>
      <c r="AM5" s="13" t="s">
        <v>108</v>
      </c>
      <c r="AN5" s="13" t="s">
        <v>109</v>
      </c>
      <c r="AO5" s="13" t="s">
        <v>110</v>
      </c>
      <c r="AP5" s="13" t="s">
        <v>27</v>
      </c>
      <c r="AQ5" s="13" t="s">
        <v>111</v>
      </c>
      <c r="AR5" s="13" t="s">
        <v>112</v>
      </c>
      <c r="AS5" s="13" t="s">
        <v>113</v>
      </c>
      <c r="AT5" s="13" t="s">
        <v>114</v>
      </c>
      <c r="AU5" s="13" t="s">
        <v>28</v>
      </c>
      <c r="AV5" s="13" t="s">
        <v>115</v>
      </c>
      <c r="AW5" s="13" t="s">
        <v>29</v>
      </c>
      <c r="AX5" s="13" t="s">
        <v>30</v>
      </c>
      <c r="AY5" s="13" t="s">
        <v>116</v>
      </c>
      <c r="AZ5" s="13" t="s">
        <v>117</v>
      </c>
      <c r="BA5" s="13" t="s">
        <v>31</v>
      </c>
      <c r="BB5" s="13" t="s">
        <v>118</v>
      </c>
      <c r="BC5" s="13" t="s">
        <v>32</v>
      </c>
      <c r="BD5" s="13" t="s">
        <v>33</v>
      </c>
    </row>
    <row r="6" spans="1:57" ht="15">
      <c r="A6" s="18">
        <v>41400</v>
      </c>
      <c r="B6" s="8" t="s">
        <v>37</v>
      </c>
      <c r="C6" t="s">
        <v>35</v>
      </c>
      <c r="D6" t="s">
        <v>36</v>
      </c>
      <c r="I6" s="2">
        <v>59.7</v>
      </c>
      <c r="K6" s="1">
        <v>56</v>
      </c>
      <c r="L6" s="1">
        <v>52.8</v>
      </c>
      <c r="N6">
        <v>55.1</v>
      </c>
      <c r="O6" t="s">
        <v>40</v>
      </c>
      <c r="Q6" t="s">
        <v>39</v>
      </c>
      <c r="S6" t="s">
        <v>40</v>
      </c>
      <c r="T6" s="1">
        <v>47.2</v>
      </c>
      <c r="W6" s="1">
        <v>49.1</v>
      </c>
      <c r="X6" t="s">
        <v>39</v>
      </c>
      <c r="Y6" t="s">
        <v>38</v>
      </c>
      <c r="Z6" s="1">
        <v>49.1</v>
      </c>
      <c r="AA6" s="8">
        <v>56</v>
      </c>
      <c r="AB6">
        <v>50.5</v>
      </c>
      <c r="AC6" t="s">
        <v>38</v>
      </c>
      <c r="AD6">
        <v>47.2</v>
      </c>
      <c r="AE6">
        <v>59.7</v>
      </c>
      <c r="BE6">
        <v>0</v>
      </c>
    </row>
    <row r="7" spans="1:57" ht="15">
      <c r="A7" s="18">
        <v>41407</v>
      </c>
      <c r="B7" s="8" t="s">
        <v>42</v>
      </c>
      <c r="C7" s="1">
        <v>60.9</v>
      </c>
      <c r="E7" t="s">
        <v>44</v>
      </c>
      <c r="F7" s="1">
        <v>58.5</v>
      </c>
      <c r="I7" s="2">
        <v>60.9</v>
      </c>
      <c r="J7" s="1">
        <v>58.5</v>
      </c>
      <c r="K7" t="s">
        <v>41</v>
      </c>
      <c r="L7" s="1"/>
      <c r="O7" s="1">
        <v>53.5</v>
      </c>
      <c r="Q7" s="1">
        <v>55.5</v>
      </c>
      <c r="T7" s="1"/>
      <c r="W7" s="1"/>
      <c r="X7" s="1">
        <v>55.5</v>
      </c>
      <c r="Y7" t="s">
        <v>43</v>
      </c>
      <c r="Z7" s="1">
        <v>39.8</v>
      </c>
      <c r="AA7" s="8" t="s">
        <v>41</v>
      </c>
      <c r="AB7" t="s">
        <v>42</v>
      </c>
      <c r="AC7" t="s">
        <v>43</v>
      </c>
      <c r="AF7">
        <v>39.8</v>
      </c>
      <c r="BE7">
        <v>0</v>
      </c>
    </row>
    <row r="8" spans="1:57" ht="15">
      <c r="A8" s="18">
        <v>41421</v>
      </c>
      <c r="B8" s="8" t="s">
        <v>45</v>
      </c>
      <c r="C8" t="s">
        <v>34</v>
      </c>
      <c r="D8" s="1">
        <v>56.9</v>
      </c>
      <c r="E8" t="s">
        <v>34</v>
      </c>
      <c r="F8" s="1">
        <v>55.1</v>
      </c>
      <c r="I8" s="2" t="s">
        <v>34</v>
      </c>
      <c r="J8" s="1" t="s">
        <v>34</v>
      </c>
      <c r="K8" s="1">
        <v>56.9</v>
      </c>
      <c r="L8" s="1">
        <v>53.7</v>
      </c>
      <c r="N8" t="s">
        <v>34</v>
      </c>
      <c r="O8" t="s">
        <v>47</v>
      </c>
      <c r="P8" s="1">
        <v>55.1</v>
      </c>
      <c r="Q8" s="1">
        <v>53.7</v>
      </c>
      <c r="S8" s="1">
        <v>47.7</v>
      </c>
      <c r="T8" s="1" t="s">
        <v>34</v>
      </c>
      <c r="U8" s="1">
        <v>53.2</v>
      </c>
      <c r="V8" s="1">
        <v>53.2</v>
      </c>
      <c r="W8" s="1">
        <v>45.8</v>
      </c>
      <c r="X8" t="s">
        <v>34</v>
      </c>
      <c r="Y8" t="s">
        <v>46</v>
      </c>
      <c r="Z8" s="1" t="s">
        <v>34</v>
      </c>
      <c r="AA8" s="8" t="s">
        <v>34</v>
      </c>
      <c r="AB8" t="s">
        <v>45</v>
      </c>
      <c r="AC8" t="s">
        <v>46</v>
      </c>
      <c r="AD8" t="s">
        <v>34</v>
      </c>
      <c r="AE8" t="s">
        <v>34</v>
      </c>
      <c r="AF8" t="s">
        <v>34</v>
      </c>
      <c r="AG8">
        <v>49.5</v>
      </c>
      <c r="AH8">
        <v>49.5</v>
      </c>
      <c r="AJ8">
        <v>47.2</v>
      </c>
      <c r="AK8">
        <v>47.2</v>
      </c>
      <c r="AL8">
        <v>45.8</v>
      </c>
      <c r="BE8">
        <v>0</v>
      </c>
    </row>
    <row r="9" spans="1:57" ht="15">
      <c r="A9" s="18">
        <v>41428</v>
      </c>
      <c r="B9" s="9">
        <v>66.2</v>
      </c>
      <c r="C9" s="1">
        <v>56</v>
      </c>
      <c r="D9" t="s">
        <v>34</v>
      </c>
      <c r="E9" t="s">
        <v>34</v>
      </c>
      <c r="F9" t="s">
        <v>34</v>
      </c>
      <c r="G9" t="s">
        <v>34</v>
      </c>
      <c r="I9" s="2">
        <v>56</v>
      </c>
      <c r="J9" s="1">
        <v>52.3</v>
      </c>
      <c r="K9" t="s">
        <v>48</v>
      </c>
      <c r="L9" s="1">
        <v>62.5</v>
      </c>
      <c r="M9" t="s">
        <v>34</v>
      </c>
      <c r="N9" t="s">
        <v>34</v>
      </c>
      <c r="O9" s="1">
        <v>62.5</v>
      </c>
      <c r="P9" s="1">
        <v>52.3</v>
      </c>
      <c r="Q9" t="s">
        <v>49</v>
      </c>
      <c r="R9" t="s">
        <v>34</v>
      </c>
      <c r="S9" s="1">
        <v>54.2</v>
      </c>
      <c r="T9" s="1" t="s">
        <v>34</v>
      </c>
      <c r="U9" t="s">
        <v>45</v>
      </c>
      <c r="V9" t="s">
        <v>45</v>
      </c>
      <c r="W9" t="s">
        <v>34</v>
      </c>
      <c r="X9" t="s">
        <v>49</v>
      </c>
      <c r="Y9" s="1">
        <v>48.1</v>
      </c>
      <c r="Z9" s="1" t="s">
        <v>34</v>
      </c>
      <c r="AA9" s="8" t="s">
        <v>48</v>
      </c>
      <c r="AB9">
        <v>66.2</v>
      </c>
      <c r="AC9" t="s">
        <v>34</v>
      </c>
      <c r="AD9">
        <v>48.1</v>
      </c>
      <c r="AE9" t="s">
        <v>34</v>
      </c>
      <c r="AF9" t="s">
        <v>34</v>
      </c>
      <c r="AG9" t="s">
        <v>34</v>
      </c>
      <c r="AH9">
        <v>32.4</v>
      </c>
      <c r="AI9">
        <v>32.4</v>
      </c>
      <c r="AJ9" t="s">
        <v>34</v>
      </c>
      <c r="AK9" t="s">
        <v>34</v>
      </c>
      <c r="AL9" t="s">
        <v>34</v>
      </c>
      <c r="AM9">
        <v>54.2</v>
      </c>
      <c r="AN9" t="s">
        <v>34</v>
      </c>
      <c r="AO9" t="s">
        <v>34</v>
      </c>
      <c r="BE9">
        <v>0</v>
      </c>
    </row>
    <row r="10" spans="1:57" ht="15">
      <c r="A10" s="18">
        <v>41435</v>
      </c>
      <c r="B10" s="9">
        <v>60.7</v>
      </c>
      <c r="C10" t="s">
        <v>51</v>
      </c>
      <c r="D10" s="1">
        <v>62.6</v>
      </c>
      <c r="E10" s="1">
        <v>62.6</v>
      </c>
      <c r="F10" t="s">
        <v>34</v>
      </c>
      <c r="G10" s="1">
        <v>60.4</v>
      </c>
      <c r="H10" t="s">
        <v>51</v>
      </c>
      <c r="I10" s="3" t="s">
        <v>34</v>
      </c>
      <c r="J10" t="s">
        <v>55</v>
      </c>
      <c r="K10" t="s">
        <v>50</v>
      </c>
      <c r="L10" t="s">
        <v>51</v>
      </c>
      <c r="M10" s="1">
        <v>60.4</v>
      </c>
      <c r="O10" t="s">
        <v>54</v>
      </c>
      <c r="P10" s="1" t="s">
        <v>34</v>
      </c>
      <c r="Q10" t="s">
        <v>52</v>
      </c>
      <c r="R10" s="1">
        <v>51.9</v>
      </c>
      <c r="S10" t="s">
        <v>53</v>
      </c>
      <c r="T10" s="1" t="s">
        <v>34</v>
      </c>
      <c r="U10" t="s">
        <v>34</v>
      </c>
      <c r="W10" s="1">
        <v>47.8</v>
      </c>
      <c r="X10" t="s">
        <v>52</v>
      </c>
      <c r="Y10" s="1">
        <v>49.3</v>
      </c>
      <c r="Z10" s="1">
        <v>43.3</v>
      </c>
      <c r="AA10" s="8">
        <v>50.7</v>
      </c>
      <c r="AB10">
        <v>60.7</v>
      </c>
      <c r="AC10">
        <v>49.3</v>
      </c>
      <c r="AI10" t="s">
        <v>34</v>
      </c>
      <c r="AN10">
        <v>53.3</v>
      </c>
      <c r="AO10">
        <v>43.3</v>
      </c>
      <c r="AP10">
        <v>33</v>
      </c>
      <c r="BE10">
        <v>0</v>
      </c>
    </row>
    <row r="11" spans="1:57" ht="15">
      <c r="A11" s="18">
        <v>41442</v>
      </c>
      <c r="B11" s="9">
        <v>63</v>
      </c>
      <c r="C11" s="1">
        <v>63</v>
      </c>
      <c r="D11" t="s">
        <v>34</v>
      </c>
      <c r="E11" t="s">
        <v>47</v>
      </c>
      <c r="F11" t="s">
        <v>61</v>
      </c>
      <c r="G11" s="1">
        <v>67.2</v>
      </c>
      <c r="H11" s="1">
        <v>51.6</v>
      </c>
      <c r="I11" s="3" t="s">
        <v>56</v>
      </c>
      <c r="J11" t="s">
        <v>34</v>
      </c>
      <c r="K11" s="1">
        <v>53.6</v>
      </c>
      <c r="L11" t="s">
        <v>57</v>
      </c>
      <c r="M11" s="1">
        <v>67.2</v>
      </c>
      <c r="N11" t="s">
        <v>34</v>
      </c>
      <c r="O11" s="1">
        <v>47.9</v>
      </c>
      <c r="P11" s="1" t="s">
        <v>34</v>
      </c>
      <c r="Q11" t="s">
        <v>60</v>
      </c>
      <c r="R11" s="1"/>
      <c r="S11" s="1">
        <v>47.7</v>
      </c>
      <c r="T11" s="1" t="s">
        <v>34</v>
      </c>
      <c r="U11" s="1">
        <v>43.1</v>
      </c>
      <c r="V11" t="s">
        <v>34</v>
      </c>
      <c r="W11" t="s">
        <v>58</v>
      </c>
      <c r="X11" t="s">
        <v>60</v>
      </c>
      <c r="Y11" t="s">
        <v>59</v>
      </c>
      <c r="Z11" s="1"/>
      <c r="AA11" s="8">
        <v>53.6</v>
      </c>
      <c r="AB11" t="s">
        <v>34</v>
      </c>
      <c r="AC11" t="s">
        <v>59</v>
      </c>
      <c r="AD11">
        <v>48.4</v>
      </c>
      <c r="AE11" t="s">
        <v>34</v>
      </c>
      <c r="AF11" t="s">
        <v>34</v>
      </c>
      <c r="AH11" t="s">
        <v>34</v>
      </c>
      <c r="AI11">
        <v>43.8</v>
      </c>
      <c r="AL11" t="s">
        <v>34</v>
      </c>
      <c r="AP11" t="s">
        <v>34</v>
      </c>
      <c r="AQ11">
        <v>43.8</v>
      </c>
      <c r="AR11" t="s">
        <v>34</v>
      </c>
      <c r="AS11" t="s">
        <v>34</v>
      </c>
      <c r="AT11" t="s">
        <v>34</v>
      </c>
      <c r="BE11">
        <v>0</v>
      </c>
    </row>
    <row r="12" spans="1:57" ht="15">
      <c r="A12" s="18">
        <v>41449</v>
      </c>
      <c r="B12" s="8"/>
      <c r="D12" t="s">
        <v>62</v>
      </c>
      <c r="E12" s="1">
        <v>56</v>
      </c>
      <c r="F12" s="1">
        <v>68.1</v>
      </c>
      <c r="G12" s="1"/>
      <c r="H12" s="1"/>
      <c r="I12" s="3" t="s">
        <v>34</v>
      </c>
      <c r="J12" s="1">
        <v>68.1</v>
      </c>
      <c r="K12" s="1">
        <v>56</v>
      </c>
      <c r="L12" t="s">
        <v>63</v>
      </c>
      <c r="M12" s="1"/>
      <c r="O12" t="s">
        <v>65</v>
      </c>
      <c r="P12" s="1" t="s">
        <v>34</v>
      </c>
      <c r="Q12" t="s">
        <v>58</v>
      </c>
      <c r="R12" s="1">
        <v>56</v>
      </c>
      <c r="S12" s="1">
        <v>44.4</v>
      </c>
      <c r="T12" s="1">
        <v>56</v>
      </c>
      <c r="U12" t="s">
        <v>34</v>
      </c>
      <c r="V12" s="1">
        <v>48.1</v>
      </c>
      <c r="W12" s="1">
        <v>48.1</v>
      </c>
      <c r="X12" t="s">
        <v>58</v>
      </c>
      <c r="Y12" t="s">
        <v>64</v>
      </c>
      <c r="Z12" s="1" t="s">
        <v>34</v>
      </c>
      <c r="AA12" s="8" t="s">
        <v>34</v>
      </c>
      <c r="AB12" t="s">
        <v>34</v>
      </c>
      <c r="AC12" t="s">
        <v>64</v>
      </c>
      <c r="AE12" t="s">
        <v>34</v>
      </c>
      <c r="AG12">
        <v>44.4</v>
      </c>
      <c r="AH12">
        <v>44.4</v>
      </c>
      <c r="AL12" t="s">
        <v>34</v>
      </c>
      <c r="AP12" t="s">
        <v>34</v>
      </c>
      <c r="AQ12" t="s">
        <v>34</v>
      </c>
      <c r="AR12">
        <v>52.3</v>
      </c>
      <c r="AS12">
        <v>50</v>
      </c>
      <c r="AT12" t="s">
        <v>34</v>
      </c>
      <c r="AW12" t="s">
        <v>34</v>
      </c>
      <c r="BE12">
        <v>0</v>
      </c>
    </row>
    <row r="13" spans="1:57" ht="15">
      <c r="A13" s="18">
        <v>41456</v>
      </c>
      <c r="B13" s="8" t="s">
        <v>66</v>
      </c>
      <c r="C13" t="s">
        <v>48</v>
      </c>
      <c r="E13" s="1">
        <v>65.3</v>
      </c>
      <c r="F13" t="s">
        <v>34</v>
      </c>
      <c r="G13" s="1">
        <v>55.6</v>
      </c>
      <c r="H13" s="1"/>
      <c r="I13" s="3" t="s">
        <v>34</v>
      </c>
      <c r="J13" s="1" t="s">
        <v>34</v>
      </c>
      <c r="K13" s="1">
        <v>65.3</v>
      </c>
      <c r="L13" t="s">
        <v>36</v>
      </c>
      <c r="M13" s="1"/>
      <c r="N13">
        <v>47.7</v>
      </c>
      <c r="O13" s="1">
        <v>56.9</v>
      </c>
      <c r="P13" s="1" t="s">
        <v>34</v>
      </c>
      <c r="Q13" s="1">
        <v>52.8</v>
      </c>
      <c r="R13" s="1">
        <v>55.6</v>
      </c>
      <c r="S13" t="s">
        <v>40</v>
      </c>
      <c r="T13" s="1" t="s">
        <v>34</v>
      </c>
      <c r="U13" t="s">
        <v>68</v>
      </c>
      <c r="V13" t="s">
        <v>68</v>
      </c>
      <c r="W13" s="1">
        <v>52.8</v>
      </c>
      <c r="X13" s="1">
        <v>52.8</v>
      </c>
      <c r="Y13" t="s">
        <v>67</v>
      </c>
      <c r="Z13" s="1">
        <v>38.4</v>
      </c>
      <c r="AA13" s="8" t="s">
        <v>34</v>
      </c>
      <c r="AB13" t="s">
        <v>34</v>
      </c>
      <c r="AC13" t="s">
        <v>67</v>
      </c>
      <c r="AE13" t="s">
        <v>34</v>
      </c>
      <c r="AF13" t="s">
        <v>34</v>
      </c>
      <c r="AL13" t="s">
        <v>34</v>
      </c>
      <c r="AM13">
        <v>56.9</v>
      </c>
      <c r="AR13" t="s">
        <v>34</v>
      </c>
      <c r="AT13">
        <v>47.7</v>
      </c>
      <c r="AU13" t="s">
        <v>34</v>
      </c>
      <c r="AV13" t="s">
        <v>34</v>
      </c>
      <c r="AW13" t="s">
        <v>34</v>
      </c>
      <c r="AX13" t="s">
        <v>34</v>
      </c>
      <c r="AY13" t="s">
        <v>34</v>
      </c>
      <c r="BE13">
        <v>0</v>
      </c>
    </row>
    <row r="14" spans="1:57" ht="15">
      <c r="A14" s="18">
        <v>41463</v>
      </c>
      <c r="B14" s="8" t="s">
        <v>36</v>
      </c>
      <c r="C14" t="s">
        <v>36</v>
      </c>
      <c r="D14" s="1">
        <v>62.5</v>
      </c>
      <c r="E14" s="1" t="s">
        <v>34</v>
      </c>
      <c r="F14" t="s">
        <v>34</v>
      </c>
      <c r="G14" s="1">
        <v>63.4</v>
      </c>
      <c r="H14" s="1">
        <v>63.4</v>
      </c>
      <c r="I14" s="3" t="s">
        <v>34</v>
      </c>
      <c r="J14" s="1" t="s">
        <v>34</v>
      </c>
      <c r="K14" t="s">
        <v>34</v>
      </c>
      <c r="L14" t="s">
        <v>69</v>
      </c>
      <c r="M14" s="1"/>
      <c r="N14">
        <v>61.1</v>
      </c>
      <c r="O14" t="s">
        <v>69</v>
      </c>
      <c r="P14" s="1">
        <v>51.4</v>
      </c>
      <c r="Q14" t="s">
        <v>34</v>
      </c>
      <c r="R14" s="1">
        <v>51.4</v>
      </c>
      <c r="S14" s="1">
        <v>62.5</v>
      </c>
      <c r="T14" s="1">
        <v>53.7</v>
      </c>
      <c r="V14" s="1">
        <v>37.5</v>
      </c>
      <c r="W14" t="s">
        <v>34</v>
      </c>
      <c r="X14" s="1">
        <v>37.5</v>
      </c>
      <c r="Z14" s="1" t="s">
        <v>34</v>
      </c>
      <c r="AA14" s="8" t="s">
        <v>34</v>
      </c>
      <c r="AB14" t="s">
        <v>34</v>
      </c>
      <c r="AE14" t="s">
        <v>34</v>
      </c>
      <c r="AG14" t="s">
        <v>34</v>
      </c>
      <c r="AP14">
        <v>42.1</v>
      </c>
      <c r="AT14">
        <v>61.1</v>
      </c>
      <c r="AU14">
        <v>53.7</v>
      </c>
      <c r="AV14">
        <v>42.1</v>
      </c>
      <c r="AW14">
        <v>30.6</v>
      </c>
      <c r="AX14">
        <v>30.6</v>
      </c>
      <c r="BE14">
        <v>0</v>
      </c>
    </row>
    <row r="15" spans="1:57" ht="15">
      <c r="A15" s="18">
        <v>41470</v>
      </c>
      <c r="B15" s="8" t="s">
        <v>70</v>
      </c>
      <c r="C15" s="1">
        <v>65</v>
      </c>
      <c r="D15" t="s">
        <v>71</v>
      </c>
      <c r="E15" s="1">
        <v>65</v>
      </c>
      <c r="F15" t="s">
        <v>34</v>
      </c>
      <c r="G15" t="s">
        <v>53</v>
      </c>
      <c r="H15" s="1"/>
      <c r="I15" s="3" t="s">
        <v>34</v>
      </c>
      <c r="J15" s="1" t="s">
        <v>34</v>
      </c>
      <c r="K15" t="s">
        <v>70</v>
      </c>
      <c r="L15" t="s">
        <v>34</v>
      </c>
      <c r="M15" s="1">
        <v>43.3</v>
      </c>
      <c r="N15" t="s">
        <v>34</v>
      </c>
      <c r="P15" t="s">
        <v>70</v>
      </c>
      <c r="Q15" t="s">
        <v>34</v>
      </c>
      <c r="R15" s="1"/>
      <c r="S15" t="s">
        <v>34</v>
      </c>
      <c r="T15" s="1">
        <v>50.8</v>
      </c>
      <c r="U15" s="1">
        <v>48.3</v>
      </c>
      <c r="V15" s="1">
        <v>48.3</v>
      </c>
      <c r="W15" t="s">
        <v>34</v>
      </c>
      <c r="X15" t="s">
        <v>34</v>
      </c>
      <c r="Z15" s="1" t="s">
        <v>34</v>
      </c>
      <c r="AA15" s="8" t="s">
        <v>34</v>
      </c>
      <c r="AB15" t="s">
        <v>34</v>
      </c>
      <c r="AE15" t="s">
        <v>34</v>
      </c>
      <c r="AF15" t="s">
        <v>34</v>
      </c>
      <c r="AG15" t="s">
        <v>34</v>
      </c>
      <c r="AH15" t="s">
        <v>34</v>
      </c>
      <c r="AR15">
        <v>41.7</v>
      </c>
      <c r="AY15" t="s">
        <v>72</v>
      </c>
      <c r="AZ15" t="s">
        <v>34</v>
      </c>
      <c r="BA15" t="s">
        <v>34</v>
      </c>
      <c r="BB15" t="s">
        <v>34</v>
      </c>
      <c r="BC15" t="s">
        <v>34</v>
      </c>
      <c r="BD15" t="s">
        <v>34</v>
      </c>
      <c r="BE15">
        <v>0</v>
      </c>
    </row>
    <row r="16" spans="1:57" ht="15">
      <c r="A16" s="18">
        <v>41477</v>
      </c>
      <c r="B16" s="8" t="s">
        <v>72</v>
      </c>
      <c r="C16" s="1">
        <v>63.3</v>
      </c>
      <c r="D16" s="1">
        <v>63.3</v>
      </c>
      <c r="E16" t="s">
        <v>75</v>
      </c>
      <c r="F16" t="s">
        <v>34</v>
      </c>
      <c r="G16" t="s">
        <v>75</v>
      </c>
      <c r="H16" s="1"/>
      <c r="I16" s="3" t="s">
        <v>34</v>
      </c>
      <c r="J16" s="1" t="s">
        <v>34</v>
      </c>
      <c r="K16" t="s">
        <v>34</v>
      </c>
      <c r="L16" t="s">
        <v>74</v>
      </c>
      <c r="N16" t="s">
        <v>34</v>
      </c>
      <c r="P16" t="s">
        <v>34</v>
      </c>
      <c r="Q16" t="s">
        <v>74</v>
      </c>
      <c r="R16" s="1"/>
      <c r="S16" t="s">
        <v>34</v>
      </c>
      <c r="T16" s="1" t="s">
        <v>34</v>
      </c>
      <c r="U16" s="1">
        <v>57.5</v>
      </c>
      <c r="V16" s="1">
        <v>57.5</v>
      </c>
      <c r="W16" t="s">
        <v>34</v>
      </c>
      <c r="X16" t="s">
        <v>34</v>
      </c>
      <c r="Y16" t="s">
        <v>64</v>
      </c>
      <c r="Z16" s="1" t="s">
        <v>34</v>
      </c>
      <c r="AA16" s="8" t="s">
        <v>34</v>
      </c>
      <c r="AB16" t="s">
        <v>34</v>
      </c>
      <c r="AC16" t="s">
        <v>64</v>
      </c>
      <c r="AE16" t="s">
        <v>73</v>
      </c>
      <c r="AF16" t="s">
        <v>34</v>
      </c>
      <c r="AG16" t="s">
        <v>34</v>
      </c>
      <c r="AI16" t="s">
        <v>34</v>
      </c>
      <c r="AM16" t="s">
        <v>34</v>
      </c>
      <c r="BE16">
        <v>0</v>
      </c>
    </row>
    <row r="17" spans="1:57" ht="15">
      <c r="A17" s="18">
        <v>41484</v>
      </c>
      <c r="B17" s="8" t="s">
        <v>77</v>
      </c>
      <c r="C17" t="s">
        <v>53</v>
      </c>
      <c r="D17" s="1">
        <v>62.5</v>
      </c>
      <c r="E17" t="s">
        <v>34</v>
      </c>
      <c r="F17" t="s">
        <v>34</v>
      </c>
      <c r="G17" s="1">
        <v>55.8</v>
      </c>
      <c r="H17" s="1">
        <v>62.5</v>
      </c>
      <c r="I17" s="3" t="s">
        <v>34</v>
      </c>
      <c r="J17" s="1" t="s">
        <v>34</v>
      </c>
      <c r="K17" t="s">
        <v>76</v>
      </c>
      <c r="L17" t="s">
        <v>34</v>
      </c>
      <c r="M17" t="s">
        <v>53</v>
      </c>
      <c r="N17">
        <v>55.8</v>
      </c>
      <c r="P17" t="s">
        <v>34</v>
      </c>
      <c r="Q17" t="s">
        <v>34</v>
      </c>
      <c r="R17" s="1"/>
      <c r="S17" t="s">
        <v>34</v>
      </c>
      <c r="T17" t="s">
        <v>78</v>
      </c>
      <c r="U17" t="s">
        <v>34</v>
      </c>
      <c r="V17" t="s">
        <v>34</v>
      </c>
      <c r="W17" t="s">
        <v>34</v>
      </c>
      <c r="X17" t="s">
        <v>34</v>
      </c>
      <c r="Y17" s="1">
        <v>39.2</v>
      </c>
      <c r="Z17" s="1" t="s">
        <v>34</v>
      </c>
      <c r="AA17" s="8" t="s">
        <v>34</v>
      </c>
      <c r="AB17" t="s">
        <v>34</v>
      </c>
      <c r="AC17">
        <v>45.8</v>
      </c>
      <c r="AE17" t="s">
        <v>34</v>
      </c>
      <c r="AF17" t="s">
        <v>34</v>
      </c>
      <c r="AH17" t="s">
        <v>34</v>
      </c>
      <c r="AQ17" t="s">
        <v>34</v>
      </c>
      <c r="AU17" t="s">
        <v>34</v>
      </c>
      <c r="AY17" t="s">
        <v>77</v>
      </c>
      <c r="BC17" t="s">
        <v>34</v>
      </c>
      <c r="BD17" t="s">
        <v>34</v>
      </c>
      <c r="BE17">
        <v>0</v>
      </c>
    </row>
    <row r="18" spans="1:57" ht="15">
      <c r="A18" s="18">
        <v>41491</v>
      </c>
      <c r="B18" s="8" t="s">
        <v>34</v>
      </c>
      <c r="C18" t="s">
        <v>34</v>
      </c>
      <c r="D18" t="s">
        <v>79</v>
      </c>
      <c r="E18" t="s">
        <v>79</v>
      </c>
      <c r="F18" s="1">
        <v>63.3</v>
      </c>
      <c r="H18" s="1"/>
      <c r="I18" s="3" t="s">
        <v>34</v>
      </c>
      <c r="J18" s="1">
        <v>63.3</v>
      </c>
      <c r="K18" t="s">
        <v>34</v>
      </c>
      <c r="L18" s="1">
        <v>58.3</v>
      </c>
      <c r="N18" t="s">
        <v>34</v>
      </c>
      <c r="O18" t="s">
        <v>67</v>
      </c>
      <c r="Q18" t="s">
        <v>80</v>
      </c>
      <c r="R18" s="1"/>
      <c r="S18" t="s">
        <v>67</v>
      </c>
      <c r="T18" s="1" t="s">
        <v>34</v>
      </c>
      <c r="V18" t="s">
        <v>34</v>
      </c>
      <c r="W18" t="s">
        <v>34</v>
      </c>
      <c r="X18" t="s">
        <v>80</v>
      </c>
      <c r="Y18" s="1">
        <v>45</v>
      </c>
      <c r="Z18" s="1"/>
      <c r="AA18" s="8" t="s">
        <v>34</v>
      </c>
      <c r="AC18">
        <v>45</v>
      </c>
      <c r="AE18" t="s">
        <v>34</v>
      </c>
      <c r="AG18" t="s">
        <v>34</v>
      </c>
      <c r="AI18" t="s">
        <v>34</v>
      </c>
      <c r="AL18">
        <v>58.3</v>
      </c>
      <c r="AQ18" t="s">
        <v>34</v>
      </c>
      <c r="BE18">
        <v>0</v>
      </c>
    </row>
    <row r="19" spans="1:57" ht="15">
      <c r="A19" s="18">
        <v>41498</v>
      </c>
      <c r="B19" s="9">
        <v>66.3</v>
      </c>
      <c r="C19" t="s">
        <v>65</v>
      </c>
      <c r="D19" t="s">
        <v>81</v>
      </c>
      <c r="E19" s="1">
        <v>56.3</v>
      </c>
      <c r="F19" s="1">
        <v>57.7</v>
      </c>
      <c r="G19" t="s">
        <v>84</v>
      </c>
      <c r="H19" t="s">
        <v>65</v>
      </c>
      <c r="I19" s="3" t="s">
        <v>34</v>
      </c>
      <c r="J19" s="1">
        <v>57.3</v>
      </c>
      <c r="K19" t="s">
        <v>66</v>
      </c>
      <c r="L19" t="s">
        <v>82</v>
      </c>
      <c r="M19" s="1">
        <v>57.6</v>
      </c>
      <c r="N19" t="s">
        <v>34</v>
      </c>
      <c r="O19" t="s">
        <v>84</v>
      </c>
      <c r="P19" s="4">
        <v>57.3</v>
      </c>
      <c r="Q19" t="s">
        <v>34</v>
      </c>
      <c r="R19" s="1">
        <v>46.9</v>
      </c>
      <c r="S19" t="s">
        <v>83</v>
      </c>
      <c r="T19" s="1">
        <v>46.2</v>
      </c>
      <c r="U19" s="5" t="s">
        <v>39</v>
      </c>
      <c r="V19" t="s">
        <v>39</v>
      </c>
      <c r="W19" t="s">
        <v>34</v>
      </c>
      <c r="X19" t="s">
        <v>82</v>
      </c>
      <c r="Y19" s="1">
        <v>49.7</v>
      </c>
      <c r="Z19" s="1">
        <v>46.9</v>
      </c>
      <c r="AA19" s="8" t="s">
        <v>34</v>
      </c>
      <c r="AB19">
        <v>57.7</v>
      </c>
      <c r="AC19">
        <v>49.7</v>
      </c>
      <c r="AE19" t="s">
        <v>34</v>
      </c>
      <c r="AF19" t="s">
        <v>34</v>
      </c>
      <c r="AH19">
        <v>36.5</v>
      </c>
      <c r="AI19">
        <v>36.5</v>
      </c>
      <c r="AM19">
        <v>41.3</v>
      </c>
      <c r="AQ19" t="s">
        <v>34</v>
      </c>
      <c r="AY19">
        <v>66.3</v>
      </c>
      <c r="AZ19">
        <v>62.8</v>
      </c>
      <c r="BA19">
        <v>62.8</v>
      </c>
      <c r="BB19">
        <v>57.6</v>
      </c>
      <c r="BE19">
        <v>0</v>
      </c>
    </row>
    <row r="20" spans="1:57" ht="15">
      <c r="A20" s="18">
        <v>41505</v>
      </c>
      <c r="B20" s="9">
        <v>67.3</v>
      </c>
      <c r="C20" t="s">
        <v>34</v>
      </c>
      <c r="D20" t="s">
        <v>86</v>
      </c>
      <c r="E20" t="s">
        <v>86</v>
      </c>
      <c r="F20" t="s">
        <v>46</v>
      </c>
      <c r="G20" t="s">
        <v>46</v>
      </c>
      <c r="H20" s="1">
        <v>58</v>
      </c>
      <c r="I20" s="2">
        <v>58</v>
      </c>
      <c r="J20" t="s">
        <v>34</v>
      </c>
      <c r="K20" t="s">
        <v>69</v>
      </c>
      <c r="L20" s="1">
        <v>59.3</v>
      </c>
      <c r="M20" t="s">
        <v>89</v>
      </c>
      <c r="N20" t="s">
        <v>85</v>
      </c>
      <c r="O20" s="1">
        <v>52.2</v>
      </c>
      <c r="P20" s="1">
        <v>56.4</v>
      </c>
      <c r="Q20" s="1">
        <v>48.4</v>
      </c>
      <c r="S20" t="s">
        <v>88</v>
      </c>
      <c r="T20" s="6" t="s">
        <v>34</v>
      </c>
      <c r="U20" s="1">
        <v>48.4</v>
      </c>
      <c r="V20" t="s">
        <v>34</v>
      </c>
      <c r="W20" t="s">
        <v>34</v>
      </c>
      <c r="X20" s="1">
        <v>34.9</v>
      </c>
      <c r="Y20" t="s">
        <v>87</v>
      </c>
      <c r="Z20" t="s">
        <v>34</v>
      </c>
      <c r="AA20" s="8" t="s">
        <v>69</v>
      </c>
      <c r="AC20" t="s">
        <v>87</v>
      </c>
      <c r="AE20" t="s">
        <v>34</v>
      </c>
      <c r="AF20" t="s">
        <v>34</v>
      </c>
      <c r="AI20" t="s">
        <v>34</v>
      </c>
      <c r="AM20">
        <v>52.2</v>
      </c>
      <c r="AS20">
        <v>59.3</v>
      </c>
      <c r="AT20">
        <v>47.4</v>
      </c>
      <c r="AV20">
        <v>34.9</v>
      </c>
      <c r="AY20">
        <v>67.3</v>
      </c>
      <c r="BB20">
        <v>51.3</v>
      </c>
      <c r="BC20">
        <v>56.4</v>
      </c>
      <c r="BD20">
        <v>43.6</v>
      </c>
      <c r="BE20">
        <v>0</v>
      </c>
    </row>
    <row r="21" spans="1:57" ht="15">
      <c r="A21" s="18">
        <v>41512</v>
      </c>
      <c r="B21" s="8" t="s">
        <v>92</v>
      </c>
      <c r="C21" t="s">
        <v>90</v>
      </c>
      <c r="E21" t="s">
        <v>90</v>
      </c>
      <c r="G21" t="s">
        <v>63</v>
      </c>
      <c r="H21" s="1">
        <v>65.1</v>
      </c>
      <c r="I21" s="2">
        <v>65.1</v>
      </c>
      <c r="J21" t="s">
        <v>63</v>
      </c>
      <c r="K21" t="s">
        <v>76</v>
      </c>
      <c r="L21" t="s">
        <v>91</v>
      </c>
      <c r="M21" s="1">
        <v>57.8</v>
      </c>
      <c r="N21">
        <v>54.7</v>
      </c>
      <c r="O21" t="s">
        <v>52</v>
      </c>
      <c r="Q21" s="1">
        <v>53.2</v>
      </c>
      <c r="S21" t="s">
        <v>52</v>
      </c>
      <c r="T21" s="5" t="s">
        <v>76</v>
      </c>
      <c r="X21" s="1">
        <v>53.2</v>
      </c>
      <c r="Y21" t="s">
        <v>93</v>
      </c>
      <c r="AA21" s="8"/>
      <c r="AC21" s="7" t="s">
        <v>93</v>
      </c>
      <c r="AS21">
        <v>44.3</v>
      </c>
      <c r="AT21">
        <v>54.7</v>
      </c>
      <c r="AY21">
        <v>53.6</v>
      </c>
      <c r="BB21">
        <v>57.8</v>
      </c>
      <c r="BE21">
        <v>0</v>
      </c>
    </row>
    <row r="22" spans="1:57" s="1" customFormat="1" ht="15.75" thickBot="1">
      <c r="A22" s="19" t="s">
        <v>94</v>
      </c>
      <c r="B22" s="20">
        <f aca="true" t="shared" si="0" ref="B22:J22">SUM(B6:B21)</f>
        <v>323.5</v>
      </c>
      <c r="C22" s="21">
        <f t="shared" si="0"/>
        <v>308.2</v>
      </c>
      <c r="D22" s="21">
        <f t="shared" si="0"/>
        <v>307.8</v>
      </c>
      <c r="E22" s="21">
        <f t="shared" si="0"/>
        <v>305.2</v>
      </c>
      <c r="F22" s="21">
        <f t="shared" si="0"/>
        <v>302.7</v>
      </c>
      <c r="G22" s="21">
        <f t="shared" si="0"/>
        <v>302.4</v>
      </c>
      <c r="H22" s="21">
        <f t="shared" si="0"/>
        <v>300.6</v>
      </c>
      <c r="I22" s="21">
        <f t="shared" si="0"/>
        <v>299.7</v>
      </c>
      <c r="J22" s="21">
        <f t="shared" si="0"/>
        <v>299.5</v>
      </c>
      <c r="K22" s="21">
        <f>SUM(K6:K21)</f>
        <v>287.8</v>
      </c>
      <c r="L22" s="21">
        <f aca="true" t="shared" si="1" ref="L22:Z22">SUM(L6:L21)</f>
        <v>286.6</v>
      </c>
      <c r="M22" s="21">
        <f t="shared" si="1"/>
        <v>286.29999999999995</v>
      </c>
      <c r="N22" s="21">
        <f t="shared" si="1"/>
        <v>274.4</v>
      </c>
      <c r="O22" s="21">
        <f t="shared" si="1"/>
        <v>273</v>
      </c>
      <c r="P22" s="21">
        <f t="shared" si="1"/>
        <v>272.5</v>
      </c>
      <c r="Q22" s="21">
        <f t="shared" si="1"/>
        <v>263.6</v>
      </c>
      <c r="R22" s="21">
        <f t="shared" si="1"/>
        <v>261.8</v>
      </c>
      <c r="S22" s="21">
        <f t="shared" si="1"/>
        <v>256.5</v>
      </c>
      <c r="T22" s="21">
        <f t="shared" si="1"/>
        <v>253.89999999999998</v>
      </c>
      <c r="U22" s="21">
        <f t="shared" si="1"/>
        <v>250.50000000000003</v>
      </c>
      <c r="V22" s="21">
        <f t="shared" si="1"/>
        <v>244.60000000000002</v>
      </c>
      <c r="W22" s="21">
        <f t="shared" si="1"/>
        <v>243.59999999999997</v>
      </c>
      <c r="X22" s="21">
        <f t="shared" si="1"/>
        <v>233.90000000000003</v>
      </c>
      <c r="Y22" s="21">
        <f t="shared" si="1"/>
        <v>231.3</v>
      </c>
      <c r="Z22" s="21">
        <f t="shared" si="1"/>
        <v>217.5</v>
      </c>
      <c r="AA22" s="22">
        <f>SUM(AA6:AA21)</f>
        <v>160.3</v>
      </c>
      <c r="AB22" s="23">
        <f>SUM(AB6:AB21)</f>
        <v>235.10000000000002</v>
      </c>
      <c r="AC22" s="24">
        <f>SUM(AC6:AC21)</f>
        <v>189.8</v>
      </c>
      <c r="AD22" s="24">
        <f>SUM(AD6:AD21)</f>
        <v>143.70000000000002</v>
      </c>
      <c r="AE22" s="24">
        <f>SUM(AE6:AE21)</f>
        <v>59.7</v>
      </c>
      <c r="AF22" s="24">
        <f>SUM(AF6:AF21)</f>
        <v>39.8</v>
      </c>
      <c r="AG22" s="24">
        <f>SUM(AG6:AG21)</f>
        <v>93.9</v>
      </c>
      <c r="AH22" s="24">
        <f>SUM(AH6:AH21)</f>
        <v>162.8</v>
      </c>
      <c r="AI22" s="24">
        <f>SUM(AI6:AI21)</f>
        <v>112.69999999999999</v>
      </c>
      <c r="AJ22" s="24">
        <f>SUM(AJ6:AJ21)</f>
        <v>47.2</v>
      </c>
      <c r="AK22" s="24">
        <f>SUM(AK6:AK21)</f>
        <v>47.2</v>
      </c>
      <c r="AL22" s="24">
        <f aca="true" t="shared" si="2" ref="AL22:BD22">SUM(AL6:AL21)</f>
        <v>104.1</v>
      </c>
      <c r="AM22" s="24">
        <f t="shared" si="2"/>
        <v>204.59999999999997</v>
      </c>
      <c r="AN22" s="24">
        <f t="shared" si="2"/>
        <v>53.3</v>
      </c>
      <c r="AO22" s="24">
        <f t="shared" si="2"/>
        <v>43.3</v>
      </c>
      <c r="AP22" s="24">
        <f t="shared" si="2"/>
        <v>75.1</v>
      </c>
      <c r="AQ22" s="24">
        <f t="shared" si="2"/>
        <v>43.8</v>
      </c>
      <c r="AR22" s="24">
        <f t="shared" si="2"/>
        <v>94</v>
      </c>
      <c r="AS22" s="24">
        <f t="shared" si="2"/>
        <v>153.6</v>
      </c>
      <c r="AT22" s="24">
        <f t="shared" si="2"/>
        <v>210.90000000000003</v>
      </c>
      <c r="AU22" s="24">
        <f t="shared" si="2"/>
        <v>53.7</v>
      </c>
      <c r="AV22" s="24">
        <f t="shared" si="2"/>
        <v>77</v>
      </c>
      <c r="AW22" s="24">
        <f t="shared" si="2"/>
        <v>30.6</v>
      </c>
      <c r="AX22" s="24">
        <f t="shared" si="2"/>
        <v>30.6</v>
      </c>
      <c r="AY22" s="24">
        <f t="shared" si="2"/>
        <v>187.2</v>
      </c>
      <c r="AZ22" s="24">
        <f t="shared" si="2"/>
        <v>62.8</v>
      </c>
      <c r="BA22" s="24">
        <f t="shared" si="2"/>
        <v>62.8</v>
      </c>
      <c r="BB22" s="24">
        <f t="shared" si="2"/>
        <v>166.7</v>
      </c>
      <c r="BC22" s="24">
        <f t="shared" si="2"/>
        <v>56.4</v>
      </c>
      <c r="BD22" s="24">
        <f t="shared" si="2"/>
        <v>43.6</v>
      </c>
      <c r="BE22" s="19">
        <f>(BE8+BE9+BE10+BE11+BE12+BE13+BE14+BE15+BE16+BE17+BE18+BE19+BG1)/13</f>
        <v>0</v>
      </c>
    </row>
    <row r="23" spans="2:28" ht="15">
      <c r="B23" s="8"/>
      <c r="AA23" s="11"/>
      <c r="AB23" s="12"/>
    </row>
  </sheetData>
  <sheetProtection/>
  <printOptions/>
  <pageMargins left="0" right="0" top="0.3940944881889761" bottom="0.3940944881889761" header="0" footer="0"/>
  <pageSetup fitToHeight="0" fitToWidth="0" horizontalDpi="600" verticalDpi="600" orientation="portrait" paperSize="9" r:id="rId1"/>
  <headerFooter>
    <oddHeader>&amp;C&amp;A</oddHeader>
    <oddFooter>&amp;CSide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cols>
    <col min="1" max="1" width="10.75390625" style="0" customWidth="1"/>
    <col min="2" max="2" width="11.00390625" style="0" customWidth="1"/>
  </cols>
  <sheetData/>
  <sheetProtection/>
  <printOptions/>
  <pageMargins left="0" right="0" top="0.3940944881889761" bottom="0.3940944881889761" header="0" footer="0"/>
  <pageSetup orientation="portrait" paperSize="9"/>
  <headerFooter>
    <oddHeader>&amp;C&amp;A</oddHeader>
    <oddFooter>&amp;CSide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cols>
    <col min="1" max="1" width="10.75390625" style="0" customWidth="1"/>
    <col min="2" max="2" width="11.00390625" style="0" customWidth="1"/>
  </cols>
  <sheetData/>
  <sheetProtection/>
  <printOptions/>
  <pageMargins left="0" right="0" top="0.3940944881889761" bottom="0.3940944881889761" header="0" footer="0"/>
  <pageSetup orientation="portrait" paperSize="9"/>
  <headerFooter>
    <oddHeader>&amp;C&amp;A</oddHeader>
    <oddFooter>&amp;CSide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</dc:creator>
  <cp:keywords/>
  <dc:description/>
  <cp:lastModifiedBy>Egil Berg</cp:lastModifiedBy>
  <dcterms:created xsi:type="dcterms:W3CDTF">2012-07-03T19:43:10Z</dcterms:created>
  <dcterms:modified xsi:type="dcterms:W3CDTF">2013-08-27T13:32:42Z</dcterms:modified>
  <cp:category/>
  <cp:version/>
  <cp:contentType/>
  <cp:contentStatus/>
  <cp:revision>1</cp:revision>
</cp:coreProperties>
</file>