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79" activeTab="0"/>
  </bookViews>
  <sheets>
    <sheet name="Deltakere" sheetId="1" r:id="rId1"/>
  </sheets>
  <definedNames>
    <definedName name="_xlnm.Print_Area" localSheetId="0">'Deltakere'!$A$1:$S$15</definedName>
  </definedNames>
  <calcPr fullCalcOnLoad="1"/>
</workbook>
</file>

<file path=xl/sharedStrings.xml><?xml version="1.0" encoding="utf-8"?>
<sst xmlns="http://schemas.openxmlformats.org/spreadsheetml/2006/main" count="118" uniqueCount="35">
  <si>
    <t>Sum</t>
  </si>
  <si>
    <t>Plass nr.</t>
  </si>
  <si>
    <t>Sammenlagt</t>
  </si>
  <si>
    <t>R1</t>
  </si>
  <si>
    <t>Lagnr</t>
  </si>
  <si>
    <t>Lagnavn</t>
  </si>
  <si>
    <t>R2</t>
  </si>
  <si>
    <t>R3</t>
  </si>
  <si>
    <t>R4</t>
  </si>
  <si>
    <t>R5</t>
  </si>
  <si>
    <t>R6</t>
  </si>
  <si>
    <t>R7</t>
  </si>
  <si>
    <t>Rustestuen</t>
  </si>
  <si>
    <t>Johnstuen</t>
  </si>
  <si>
    <t>Fonkalsrud</t>
  </si>
  <si>
    <t>Morken H.</t>
  </si>
  <si>
    <t>Svalstad</t>
  </si>
  <si>
    <t>Andersen I.</t>
  </si>
  <si>
    <t>Holmbakken</t>
  </si>
  <si>
    <t>Bartnes</t>
  </si>
  <si>
    <t>Kveld 1, 31. mars 2014</t>
  </si>
  <si>
    <t xml:space="preserve">Lagturnering - vår 2014 </t>
  </si>
  <si>
    <t>Sammenlagt hittil</t>
  </si>
  <si>
    <t>Kveld 3, 28. april 2014</t>
  </si>
  <si>
    <t>Kveld 2, 7. april 2014</t>
  </si>
  <si>
    <t>SUM</t>
  </si>
  <si>
    <t>R8</t>
  </si>
  <si>
    <t>R9</t>
  </si>
  <si>
    <t>R10</t>
  </si>
  <si>
    <t>R11</t>
  </si>
  <si>
    <t>R12</t>
  </si>
  <si>
    <t>R13</t>
  </si>
  <si>
    <t>R14</t>
  </si>
  <si>
    <t>Kveld 4, 05. mai 2014</t>
  </si>
  <si>
    <t>Kveld 5, 12. mai 2014 (siste kveld)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</si>
</sst>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#,##0_ ;\-#,##0\ "/>
    <numFmt numFmtId="166" formatCode="#,##0.0_ ;\-#,##0.0\ "/>
    <numFmt numFmtId="167" formatCode="#,##0.00_ ;\-#,##0.0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0499899983406066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164" fontId="2" fillId="0" borderId="15" xfId="46" applyNumberFormat="1" applyFont="1" applyFill="1" applyBorder="1" applyAlignment="1">
      <alignment horizontal="center"/>
    </xf>
    <xf numFmtId="164" fontId="2" fillId="0" borderId="16" xfId="46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2" fillId="0" borderId="16" xfId="4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wrapText="1"/>
    </xf>
    <xf numFmtId="0" fontId="4" fillId="9" borderId="0" xfId="0" applyFont="1" applyFill="1" applyAlignment="1">
      <alignment/>
    </xf>
    <xf numFmtId="0" fontId="6" fillId="9" borderId="0" xfId="0" applyFont="1" applyFill="1" applyAlignment="1">
      <alignment/>
    </xf>
    <xf numFmtId="43" fontId="0" fillId="0" borderId="18" xfId="49" applyFont="1" applyBorder="1" applyAlignment="1">
      <alignment horizontal="right" wrapText="1"/>
    </xf>
    <xf numFmtId="43" fontId="0" fillId="0" borderId="17" xfId="49" applyFont="1" applyFill="1" applyBorder="1" applyAlignment="1">
      <alignment horizontal="right"/>
    </xf>
    <xf numFmtId="43" fontId="0" fillId="0" borderId="18" xfId="49" applyFont="1" applyFill="1" applyBorder="1" applyAlignment="1">
      <alignment horizontal="right"/>
    </xf>
    <xf numFmtId="43" fontId="0" fillId="34" borderId="18" xfId="49" applyFont="1" applyFill="1" applyBorder="1" applyAlignment="1">
      <alignment horizontal="right"/>
    </xf>
    <xf numFmtId="4" fontId="2" fillId="0" borderId="19" xfId="46" applyNumberFormat="1" applyFont="1" applyFill="1" applyBorder="1" applyAlignment="1">
      <alignment horizontal="center"/>
    </xf>
    <xf numFmtId="43" fontId="0" fillId="0" borderId="20" xfId="49" applyFont="1" applyFill="1" applyBorder="1" applyAlignment="1">
      <alignment horizontal="right"/>
    </xf>
    <xf numFmtId="164" fontId="0" fillId="0" borderId="21" xfId="0" applyNumberFormat="1" applyFont="1" applyBorder="1" applyAlignment="1">
      <alignment horizontal="center" wrapText="1"/>
    </xf>
    <xf numFmtId="164" fontId="0" fillId="0" borderId="22" xfId="0" applyNumberFormat="1" applyFont="1" applyBorder="1" applyAlignment="1">
      <alignment horizontal="center" wrapText="1"/>
    </xf>
    <xf numFmtId="164" fontId="0" fillId="34" borderId="21" xfId="0" applyNumberFormat="1" applyFont="1" applyFill="1" applyBorder="1" applyAlignment="1">
      <alignment wrapText="1"/>
    </xf>
    <xf numFmtId="164" fontId="0" fillId="0" borderId="23" xfId="0" applyNumberFormat="1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" fontId="2" fillId="0" borderId="26" xfId="46" applyNumberFormat="1" applyFont="1" applyFill="1" applyBorder="1" applyAlignment="1">
      <alignment horizontal="center"/>
    </xf>
    <xf numFmtId="43" fontId="0" fillId="0" borderId="27" xfId="49" applyFont="1" applyFill="1" applyBorder="1" applyAlignment="1">
      <alignment horizontal="right"/>
    </xf>
    <xf numFmtId="43" fontId="0" fillId="0" borderId="28" xfId="49" applyFont="1" applyFill="1" applyBorder="1" applyAlignment="1">
      <alignment horizontal="right"/>
    </xf>
    <xf numFmtId="43" fontId="0" fillId="34" borderId="27" xfId="49" applyFont="1" applyFill="1" applyBorder="1" applyAlignment="1">
      <alignment horizontal="right"/>
    </xf>
    <xf numFmtId="43" fontId="0" fillId="0" borderId="29" xfId="49" applyFont="1" applyFill="1" applyBorder="1" applyAlignment="1">
      <alignment horizontal="right"/>
    </xf>
    <xf numFmtId="164" fontId="0" fillId="0" borderId="30" xfId="0" applyNumberFormat="1" applyFont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164" fontId="2" fillId="0" borderId="32" xfId="46" applyNumberFormat="1" applyFont="1" applyFill="1" applyBorder="1" applyAlignment="1">
      <alignment horizontal="right"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43" fontId="0" fillId="0" borderId="0" xfId="49" applyFont="1" applyFill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right"/>
    </xf>
    <xf numFmtId="43" fontId="0" fillId="0" borderId="33" xfId="49" applyFont="1" applyFill="1" applyBorder="1" applyAlignment="1">
      <alignment horizontal="right"/>
    </xf>
    <xf numFmtId="43" fontId="0" fillId="0" borderId="19" xfId="49" applyFont="1" applyBorder="1" applyAlignment="1">
      <alignment horizontal="right" wrapText="1"/>
    </xf>
    <xf numFmtId="43" fontId="0" fillId="0" borderId="35" xfId="49" applyFont="1" applyFill="1" applyBorder="1" applyAlignment="1">
      <alignment horizontal="right"/>
    </xf>
    <xf numFmtId="43" fontId="0" fillId="0" borderId="27" xfId="49" applyFont="1" applyBorder="1" applyAlignment="1">
      <alignment horizontal="right" wrapText="1"/>
    </xf>
    <xf numFmtId="43" fontId="0" fillId="0" borderId="19" xfId="49" applyFont="1" applyFill="1" applyBorder="1" applyAlignment="1">
      <alignment horizontal="right"/>
    </xf>
    <xf numFmtId="0" fontId="0" fillId="0" borderId="33" xfId="0" applyFont="1" applyBorder="1" applyAlignment="1">
      <alignment horizontal="left"/>
    </xf>
    <xf numFmtId="4" fontId="2" fillId="0" borderId="16" xfId="46" applyNumberFormat="1" applyFont="1" applyFill="1" applyBorder="1" applyAlignment="1">
      <alignment horizontal="right"/>
    </xf>
    <xf numFmtId="4" fontId="2" fillId="34" borderId="16" xfId="46" applyNumberFormat="1" applyFont="1" applyFill="1" applyBorder="1" applyAlignment="1">
      <alignment horizontal="right"/>
    </xf>
    <xf numFmtId="167" fontId="0" fillId="0" borderId="29" xfId="49" applyNumberFormat="1" applyFont="1" applyFill="1" applyBorder="1" applyAlignment="1">
      <alignment horizontal="right"/>
    </xf>
    <xf numFmtId="43" fontId="2" fillId="0" borderId="16" xfId="49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24" xfId="0" applyBorder="1" applyAlignment="1">
      <alignment/>
    </xf>
    <xf numFmtId="43" fontId="2" fillId="0" borderId="32" xfId="49" applyFont="1" applyFill="1" applyBorder="1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1">
      <selection activeCell="K18" sqref="K18"/>
    </sheetView>
  </sheetViews>
  <sheetFormatPr defaultColWidth="11.421875" defaultRowHeight="12.75" outlineLevelCol="1"/>
  <cols>
    <col min="1" max="1" width="8.7109375" style="0" customWidth="1"/>
    <col min="2" max="2" width="16.00390625" style="0" customWidth="1"/>
    <col min="3" max="3" width="6.28125" style="12" customWidth="1" outlineLevel="1"/>
    <col min="4" max="4" width="12.7109375" style="12" customWidth="1"/>
    <col min="5" max="5" width="6.7109375" style="13" bestFit="1" customWidth="1"/>
    <col min="6" max="11" width="6.7109375" style="12" bestFit="1" customWidth="1"/>
    <col min="12" max="12" width="1.28515625" style="12" customWidth="1"/>
    <col min="13" max="14" width="6.7109375" style="12" bestFit="1" customWidth="1"/>
    <col min="15" max="17" width="6.421875" style="12" customWidth="1"/>
    <col min="18" max="19" width="6.421875" style="12" customWidth="1" outlineLevel="1"/>
    <col min="20" max="21" width="7.7109375" style="1" bestFit="1" customWidth="1"/>
    <col min="22" max="23" width="12.8515625" style="2" bestFit="1" customWidth="1"/>
    <col min="24" max="25" width="12.7109375" style="0" customWidth="1"/>
    <col min="26" max="26" width="12.8515625" style="1" bestFit="1" customWidth="1"/>
  </cols>
  <sheetData>
    <row r="1" spans="1:5" ht="18">
      <c r="A1" s="15" t="s">
        <v>21</v>
      </c>
      <c r="B1" s="14"/>
      <c r="C1" s="14"/>
      <c r="D1" s="14"/>
      <c r="E1" s="12"/>
    </row>
    <row r="2" spans="20:21" ht="3.75" customHeight="1">
      <c r="T2" s="2"/>
      <c r="U2" s="2"/>
    </row>
    <row r="3" spans="1:21" ht="16.5" thickBot="1">
      <c r="A3" s="64" t="s">
        <v>22</v>
      </c>
      <c r="B3" s="65"/>
      <c r="C3" s="10"/>
      <c r="D3" s="10"/>
      <c r="E3" s="1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  <c r="U3" s="2"/>
    </row>
    <row r="4" spans="1:26" s="3" customFormat="1" ht="12.75">
      <c r="A4" s="22" t="s">
        <v>1</v>
      </c>
      <c r="B4" s="18" t="s">
        <v>5</v>
      </c>
      <c r="C4" s="18" t="s">
        <v>4</v>
      </c>
      <c r="D4" s="20" t="s">
        <v>2</v>
      </c>
      <c r="E4" s="47" t="s">
        <v>3</v>
      </c>
      <c r="F4" s="48" t="s">
        <v>6</v>
      </c>
      <c r="G4" s="47" t="s">
        <v>7</v>
      </c>
      <c r="H4" s="48" t="s">
        <v>8</v>
      </c>
      <c r="I4" s="47" t="s">
        <v>9</v>
      </c>
      <c r="J4" s="48" t="s">
        <v>10</v>
      </c>
      <c r="K4" s="47" t="s">
        <v>11</v>
      </c>
      <c r="L4" s="49"/>
      <c r="M4" s="47" t="s">
        <v>26</v>
      </c>
      <c r="N4" s="48" t="s">
        <v>27</v>
      </c>
      <c r="O4" s="47" t="s">
        <v>28</v>
      </c>
      <c r="P4" s="48" t="s">
        <v>29</v>
      </c>
      <c r="Q4" s="47" t="s">
        <v>30</v>
      </c>
      <c r="R4" s="48" t="s">
        <v>31</v>
      </c>
      <c r="S4" s="50" t="s">
        <v>32</v>
      </c>
      <c r="T4" s="7"/>
      <c r="U4" s="6"/>
      <c r="V4" s="7"/>
      <c r="W4" s="7"/>
      <c r="X4" s="7"/>
      <c r="Y4" s="7"/>
      <c r="Z4" s="7"/>
    </row>
    <row r="5" spans="1:26" ht="12.75">
      <c r="A5" s="21">
        <v>1</v>
      </c>
      <c r="B5" s="34" t="s">
        <v>15</v>
      </c>
      <c r="C5" s="67">
        <v>4</v>
      </c>
      <c r="D5" s="45">
        <f aca="true" t="shared" si="0" ref="D5:D12">SUM(E5:S5)</f>
        <v>225.83</v>
      </c>
      <c r="E5" s="41">
        <v>20</v>
      </c>
      <c r="F5" s="42">
        <v>15.52</v>
      </c>
      <c r="G5" s="43">
        <v>14.8</v>
      </c>
      <c r="H5" s="43">
        <v>19.22</v>
      </c>
      <c r="I5" s="43">
        <v>15.75</v>
      </c>
      <c r="J5" s="43">
        <v>19.33</v>
      </c>
      <c r="K5" s="43">
        <v>10.39</v>
      </c>
      <c r="L5" s="44"/>
      <c r="M5" s="68">
        <v>15.75</v>
      </c>
      <c r="N5" s="43">
        <v>16.78</v>
      </c>
      <c r="O5" s="43">
        <v>17.34</v>
      </c>
      <c r="P5" s="43">
        <v>18.3</v>
      </c>
      <c r="Q5" s="43">
        <v>11.5</v>
      </c>
      <c r="R5" s="43">
        <v>12.18</v>
      </c>
      <c r="S5" s="46">
        <v>18.97</v>
      </c>
      <c r="T5" s="9"/>
      <c r="U5" s="8"/>
      <c r="V5" s="10"/>
      <c r="W5" s="10"/>
      <c r="X5" s="5"/>
      <c r="Y5" s="5"/>
      <c r="Z5" s="4"/>
    </row>
    <row r="6" spans="1:26" ht="12.75">
      <c r="A6" s="19">
        <v>2</v>
      </c>
      <c r="B6" s="30" t="s">
        <v>16</v>
      </c>
      <c r="C6" s="33">
        <v>5</v>
      </c>
      <c r="D6" s="45">
        <f t="shared" si="0"/>
        <v>163.93</v>
      </c>
      <c r="E6" s="71">
        <v>0</v>
      </c>
      <c r="F6" s="42">
        <v>7.49</v>
      </c>
      <c r="G6" s="43">
        <v>2</v>
      </c>
      <c r="H6" s="43">
        <v>14.8</v>
      </c>
      <c r="I6" s="43">
        <v>18.84</v>
      </c>
      <c r="J6" s="43">
        <v>18</v>
      </c>
      <c r="K6" s="43">
        <v>18</v>
      </c>
      <c r="L6" s="44"/>
      <c r="M6" s="43">
        <v>4.25</v>
      </c>
      <c r="N6" s="43">
        <v>15.29</v>
      </c>
      <c r="O6" s="43">
        <v>19.96</v>
      </c>
      <c r="P6" s="43">
        <v>18.44</v>
      </c>
      <c r="Q6" s="43">
        <v>6.86</v>
      </c>
      <c r="R6" s="43">
        <v>9.23</v>
      </c>
      <c r="S6" s="46">
        <v>10.77</v>
      </c>
      <c r="T6" s="9"/>
      <c r="U6" s="8"/>
      <c r="V6" s="10"/>
      <c r="W6" s="10"/>
      <c r="X6" s="5"/>
      <c r="Y6" s="5"/>
      <c r="Z6" s="4"/>
    </row>
    <row r="7" spans="1:26" ht="12.75">
      <c r="A7" s="21">
        <v>3</v>
      </c>
      <c r="B7" s="26" t="s">
        <v>17</v>
      </c>
      <c r="C7" s="32">
        <v>6</v>
      </c>
      <c r="D7" s="45">
        <f t="shared" si="0"/>
        <v>154.59</v>
      </c>
      <c r="E7" s="41">
        <v>3.61</v>
      </c>
      <c r="F7" s="42">
        <v>4.48</v>
      </c>
      <c r="G7" s="43">
        <v>18</v>
      </c>
      <c r="H7" s="43">
        <v>13.43</v>
      </c>
      <c r="I7" s="43">
        <v>5.2</v>
      </c>
      <c r="J7" s="43">
        <v>15.97</v>
      </c>
      <c r="K7" s="43">
        <v>17.34</v>
      </c>
      <c r="L7" s="44"/>
      <c r="M7" s="43">
        <v>12.18</v>
      </c>
      <c r="N7" s="43">
        <v>3.22</v>
      </c>
      <c r="O7" s="43">
        <v>0.04</v>
      </c>
      <c r="P7" s="43">
        <v>14.8</v>
      </c>
      <c r="Q7" s="43">
        <v>13.14</v>
      </c>
      <c r="R7" s="43">
        <v>16.59</v>
      </c>
      <c r="S7" s="46">
        <v>16.59</v>
      </c>
      <c r="T7" s="9"/>
      <c r="U7" s="8"/>
      <c r="V7" s="10"/>
      <c r="W7" s="10"/>
      <c r="X7" s="5"/>
      <c r="Y7" s="5"/>
      <c r="Z7" s="4"/>
    </row>
    <row r="8" spans="1:26" ht="12.75">
      <c r="A8" s="19">
        <v>4</v>
      </c>
      <c r="B8" s="27" t="s">
        <v>14</v>
      </c>
      <c r="C8" s="33">
        <v>3</v>
      </c>
      <c r="D8" s="45">
        <f t="shared" si="0"/>
        <v>151.34</v>
      </c>
      <c r="E8" s="41">
        <v>16.39</v>
      </c>
      <c r="F8" s="42">
        <v>11.14</v>
      </c>
      <c r="G8" s="43">
        <v>8.15</v>
      </c>
      <c r="H8" s="43">
        <v>16.97</v>
      </c>
      <c r="I8" s="43">
        <v>20</v>
      </c>
      <c r="J8" s="43">
        <v>0.67</v>
      </c>
      <c r="K8" s="43">
        <v>2</v>
      </c>
      <c r="L8" s="44"/>
      <c r="M8" s="43">
        <v>7.82</v>
      </c>
      <c r="N8" s="43">
        <v>17.51</v>
      </c>
      <c r="O8" s="43">
        <v>7.82</v>
      </c>
      <c r="P8" s="43">
        <v>18</v>
      </c>
      <c r="Q8" s="43">
        <v>7.82</v>
      </c>
      <c r="R8" s="43">
        <v>7.82</v>
      </c>
      <c r="S8" s="46">
        <v>9.23</v>
      </c>
      <c r="T8" s="9"/>
      <c r="U8" s="8"/>
      <c r="V8" s="10"/>
      <c r="W8" s="10"/>
      <c r="X8" s="5"/>
      <c r="Y8" s="5"/>
      <c r="Z8" s="4"/>
    </row>
    <row r="9" spans="1:26" ht="12.75">
      <c r="A9" s="21">
        <v>5</v>
      </c>
      <c r="B9" s="27" t="s">
        <v>19</v>
      </c>
      <c r="C9" s="32">
        <v>8</v>
      </c>
      <c r="D9" s="45">
        <f t="shared" si="0"/>
        <v>140.99</v>
      </c>
      <c r="E9" s="76">
        <v>19.96</v>
      </c>
      <c r="F9" s="43">
        <v>12.51</v>
      </c>
      <c r="G9" s="43">
        <v>8.86</v>
      </c>
      <c r="H9" s="43">
        <v>6.57</v>
      </c>
      <c r="I9" s="71">
        <v>0</v>
      </c>
      <c r="J9" s="43">
        <v>19.96</v>
      </c>
      <c r="K9" s="43">
        <v>9.61</v>
      </c>
      <c r="L9" s="44"/>
      <c r="M9" s="43">
        <v>20</v>
      </c>
      <c r="N9" s="43">
        <v>4.71</v>
      </c>
      <c r="O9" s="43">
        <v>1.56</v>
      </c>
      <c r="P9" s="43">
        <v>5.2</v>
      </c>
      <c r="Q9" s="43">
        <v>12.18</v>
      </c>
      <c r="R9" s="43">
        <v>18.84</v>
      </c>
      <c r="S9" s="46">
        <v>1.03</v>
      </c>
      <c r="T9" s="9"/>
      <c r="U9" s="8"/>
      <c r="V9" s="10"/>
      <c r="W9" s="10"/>
      <c r="X9" s="5"/>
      <c r="Y9" s="5"/>
      <c r="Z9" s="11"/>
    </row>
    <row r="10" spans="1:26" ht="12.75">
      <c r="A10" s="19">
        <v>6</v>
      </c>
      <c r="B10" s="27" t="s">
        <v>13</v>
      </c>
      <c r="C10" s="32">
        <v>2</v>
      </c>
      <c r="D10" s="45">
        <f t="shared" si="0"/>
        <v>116.59</v>
      </c>
      <c r="E10" s="41">
        <v>11.85</v>
      </c>
      <c r="F10" s="42">
        <v>18</v>
      </c>
      <c r="G10" s="42">
        <v>11.14</v>
      </c>
      <c r="H10" s="43">
        <v>3.03</v>
      </c>
      <c r="I10" s="43">
        <v>4.25</v>
      </c>
      <c r="J10" s="43">
        <v>2</v>
      </c>
      <c r="K10" s="43">
        <v>2.66</v>
      </c>
      <c r="L10" s="44"/>
      <c r="M10" s="43">
        <v>1.7</v>
      </c>
      <c r="N10" s="43">
        <v>18.84</v>
      </c>
      <c r="O10" s="43">
        <v>18.44</v>
      </c>
      <c r="P10" s="43">
        <v>2</v>
      </c>
      <c r="Q10" s="43">
        <v>8.5</v>
      </c>
      <c r="R10" s="43">
        <v>10.77</v>
      </c>
      <c r="S10" s="46">
        <v>3.41</v>
      </c>
      <c r="T10" s="9"/>
      <c r="U10" s="8"/>
      <c r="V10" s="10"/>
      <c r="W10" s="10"/>
      <c r="X10" s="5"/>
      <c r="Y10" s="5"/>
      <c r="Z10" s="4"/>
    </row>
    <row r="11" spans="1:26" ht="12.75">
      <c r="A11" s="21">
        <v>7</v>
      </c>
      <c r="B11" s="26" t="s">
        <v>18</v>
      </c>
      <c r="C11" s="33">
        <v>7</v>
      </c>
      <c r="D11" s="45">
        <f t="shared" si="0"/>
        <v>99.98999999999998</v>
      </c>
      <c r="E11" s="41">
        <v>8.15</v>
      </c>
      <c r="F11" s="42">
        <v>8.86</v>
      </c>
      <c r="G11" s="42">
        <v>5.2</v>
      </c>
      <c r="H11" s="43">
        <v>5.2</v>
      </c>
      <c r="I11" s="43">
        <v>14.8</v>
      </c>
      <c r="J11" s="43">
        <v>0.04</v>
      </c>
      <c r="K11" s="43">
        <v>4.71</v>
      </c>
      <c r="L11" s="44"/>
      <c r="M11" s="43">
        <v>18.3</v>
      </c>
      <c r="N11" s="43">
        <v>2.49</v>
      </c>
      <c r="O11" s="43">
        <v>2.66</v>
      </c>
      <c r="P11" s="43">
        <v>1.56</v>
      </c>
      <c r="Q11" s="43">
        <v>6.86</v>
      </c>
      <c r="R11" s="43">
        <v>1.16</v>
      </c>
      <c r="S11" s="46">
        <v>20</v>
      </c>
      <c r="T11" s="9"/>
      <c r="U11" s="8"/>
      <c r="V11" s="10"/>
      <c r="W11" s="10"/>
      <c r="X11" s="5"/>
      <c r="Y11" s="5"/>
      <c r="Z11" s="4"/>
    </row>
    <row r="12" spans="1:26" ht="12.75">
      <c r="A12" s="52">
        <v>8</v>
      </c>
      <c r="B12" s="66" t="s">
        <v>12</v>
      </c>
      <c r="C12" s="70">
        <v>1</v>
      </c>
      <c r="D12" s="53">
        <f t="shared" si="0"/>
        <v>66.74</v>
      </c>
      <c r="E12" s="75">
        <v>0.04</v>
      </c>
      <c r="F12" s="55">
        <v>2</v>
      </c>
      <c r="G12" s="54">
        <v>11.85</v>
      </c>
      <c r="H12" s="54">
        <v>0.78</v>
      </c>
      <c r="I12" s="72">
        <v>1.16</v>
      </c>
      <c r="J12" s="54">
        <v>4.03</v>
      </c>
      <c r="K12" s="54">
        <v>15.29</v>
      </c>
      <c r="L12" s="56"/>
      <c r="M12" s="69">
        <v>0</v>
      </c>
      <c r="N12" s="54">
        <v>1.16</v>
      </c>
      <c r="O12" s="54">
        <v>12.18</v>
      </c>
      <c r="P12" s="54">
        <v>1.7</v>
      </c>
      <c r="Q12" s="54">
        <v>13.14</v>
      </c>
      <c r="R12" s="54">
        <v>3.41</v>
      </c>
      <c r="S12" s="80">
        <v>0</v>
      </c>
      <c r="U12" s="8"/>
      <c r="V12" s="10"/>
      <c r="W12" s="10"/>
      <c r="X12" s="5"/>
      <c r="Y12" s="5"/>
      <c r="Z12" s="4"/>
    </row>
    <row r="13" spans="1:26" ht="13.5" thickBot="1">
      <c r="A13" s="59"/>
      <c r="B13" s="83"/>
      <c r="C13" s="51" t="s">
        <v>0</v>
      </c>
      <c r="D13" s="25">
        <f aca="true" t="shared" si="1" ref="D13:K13">SUM(D5:D12)</f>
        <v>1120</v>
      </c>
      <c r="E13" s="78">
        <f t="shared" si="1"/>
        <v>80.00000000000001</v>
      </c>
      <c r="F13" s="78">
        <f t="shared" si="1"/>
        <v>79.99999999999999</v>
      </c>
      <c r="G13" s="78">
        <f t="shared" si="1"/>
        <v>79.99999999999999</v>
      </c>
      <c r="H13" s="78">
        <f t="shared" si="1"/>
        <v>79.99999999999999</v>
      </c>
      <c r="I13" s="78">
        <f t="shared" si="1"/>
        <v>80</v>
      </c>
      <c r="J13" s="78">
        <f t="shared" si="1"/>
        <v>80.00000000000001</v>
      </c>
      <c r="K13" s="78">
        <f t="shared" si="1"/>
        <v>80</v>
      </c>
      <c r="L13" s="79"/>
      <c r="M13" s="78">
        <f aca="true" t="shared" si="2" ref="M13:S13">SUM(M5:M12)</f>
        <v>80</v>
      </c>
      <c r="N13" s="78">
        <f t="shared" si="2"/>
        <v>79.99999999999999</v>
      </c>
      <c r="O13" s="78">
        <f t="shared" si="2"/>
        <v>80</v>
      </c>
      <c r="P13" s="78">
        <f t="shared" si="2"/>
        <v>80.00000000000001</v>
      </c>
      <c r="Q13" s="78">
        <f t="shared" si="2"/>
        <v>80</v>
      </c>
      <c r="R13" s="81">
        <f t="shared" si="2"/>
        <v>79.99999999999999</v>
      </c>
      <c r="S13" s="84">
        <f t="shared" si="2"/>
        <v>80</v>
      </c>
      <c r="T13" s="9"/>
      <c r="U13" s="8"/>
      <c r="V13" s="10"/>
      <c r="W13" s="10"/>
      <c r="X13" s="5"/>
      <c r="Y13" s="5"/>
      <c r="Z13" s="4"/>
    </row>
    <row r="14" spans="1:26" ht="6" customHeight="1">
      <c r="A14" s="16"/>
      <c r="B14" s="16"/>
      <c r="C14" s="8"/>
      <c r="D14" s="8"/>
      <c r="E14" s="29"/>
      <c r="F14" s="29"/>
      <c r="G14" s="29"/>
      <c r="H14" s="29"/>
      <c r="I14" s="29"/>
      <c r="J14" s="29"/>
      <c r="K14" s="29"/>
      <c r="L14" s="31"/>
      <c r="M14" s="29"/>
      <c r="N14" s="29"/>
      <c r="O14" s="29"/>
      <c r="P14" s="29"/>
      <c r="Q14" s="29"/>
      <c r="R14" s="29"/>
      <c r="S14" s="29"/>
      <c r="T14" s="8"/>
      <c r="U14" s="8"/>
      <c r="V14" s="10"/>
      <c r="W14" s="10"/>
      <c r="X14" s="5"/>
      <c r="Y14" s="5"/>
      <c r="Z14" s="4"/>
    </row>
    <row r="15" spans="1:4" ht="16.5" thickBot="1">
      <c r="A15" s="39" t="s">
        <v>34</v>
      </c>
      <c r="B15" s="40"/>
      <c r="C15" s="40"/>
      <c r="D15" s="40"/>
    </row>
    <row r="16" spans="1:19" s="3" customFormat="1" ht="12.75">
      <c r="A16" s="22" t="s">
        <v>1</v>
      </c>
      <c r="B16" s="18" t="s">
        <v>5</v>
      </c>
      <c r="C16" s="18" t="s">
        <v>4</v>
      </c>
      <c r="D16" s="20" t="s">
        <v>2</v>
      </c>
      <c r="E16" s="47" t="s">
        <v>31</v>
      </c>
      <c r="F16" s="48" t="s">
        <v>32</v>
      </c>
      <c r="G16" s="36"/>
      <c r="H16" s="12"/>
      <c r="I16" s="12"/>
      <c r="J16" s="12"/>
      <c r="K16" s="12"/>
      <c r="L16" s="12"/>
      <c r="M16" s="7"/>
      <c r="N16" s="6"/>
      <c r="O16" s="7"/>
      <c r="P16" s="7"/>
      <c r="Q16" s="7"/>
      <c r="R16" s="7"/>
      <c r="S16" s="7"/>
    </row>
    <row r="17" spans="1:26" ht="12.75">
      <c r="A17" s="21">
        <v>1</v>
      </c>
      <c r="B17" s="27" t="s">
        <v>14</v>
      </c>
      <c r="C17" s="82">
        <v>3</v>
      </c>
      <c r="D17" s="45">
        <f>SUM(E17:L17)</f>
        <v>33.18</v>
      </c>
      <c r="E17" s="43">
        <v>16.59</v>
      </c>
      <c r="F17" s="46">
        <v>16.59</v>
      </c>
      <c r="G17" s="36"/>
      <c r="M17" s="9"/>
      <c r="N17" s="8"/>
      <c r="O17" s="10"/>
      <c r="P17" s="10"/>
      <c r="Q17" s="5"/>
      <c r="R17" s="5"/>
      <c r="S17" s="4"/>
      <c r="T17"/>
      <c r="U17"/>
      <c r="V17"/>
      <c r="W17"/>
      <c r="Z17"/>
    </row>
    <row r="18" spans="1:26" ht="12.75">
      <c r="A18" s="19">
        <v>2</v>
      </c>
      <c r="B18" s="34" t="s">
        <v>15</v>
      </c>
      <c r="C18" s="32">
        <v>4</v>
      </c>
      <c r="D18" s="45">
        <f>SUM(E18:L18)</f>
        <v>31.15</v>
      </c>
      <c r="E18" s="43">
        <v>12.18</v>
      </c>
      <c r="F18" s="46">
        <v>18.97</v>
      </c>
      <c r="G18" s="36"/>
      <c r="M18" s="9"/>
      <c r="N18" s="8"/>
      <c r="O18" s="10"/>
      <c r="P18" s="10"/>
      <c r="Q18" s="5"/>
      <c r="R18" s="5"/>
      <c r="S18" s="4"/>
      <c r="T18"/>
      <c r="U18"/>
      <c r="V18"/>
      <c r="W18"/>
      <c r="Z18"/>
    </row>
    <row r="19" spans="1:26" ht="12.75">
      <c r="A19" s="21">
        <v>3</v>
      </c>
      <c r="B19" s="27" t="s">
        <v>19</v>
      </c>
      <c r="C19" s="32">
        <v>8</v>
      </c>
      <c r="D19" s="45">
        <f>SUM(E19:L19)</f>
        <v>21.16</v>
      </c>
      <c r="E19" s="43">
        <v>1.16</v>
      </c>
      <c r="F19" s="46">
        <v>20</v>
      </c>
      <c r="G19" s="36"/>
      <c r="M19" s="9"/>
      <c r="N19" s="8"/>
      <c r="O19" s="10"/>
      <c r="P19" s="10"/>
      <c r="Q19" s="5"/>
      <c r="R19" s="5"/>
      <c r="S19" s="4"/>
      <c r="T19"/>
      <c r="U19"/>
      <c r="V19"/>
      <c r="W19"/>
      <c r="Z19"/>
    </row>
    <row r="20" spans="1:26" ht="12.75">
      <c r="A20" s="19">
        <v>4</v>
      </c>
      <c r="B20" s="30" t="s">
        <v>16</v>
      </c>
      <c r="C20" s="33">
        <v>5</v>
      </c>
      <c r="D20" s="45">
        <f>SUM(E20:L20)</f>
        <v>20</v>
      </c>
      <c r="E20" s="43">
        <v>9.23</v>
      </c>
      <c r="F20" s="46">
        <v>10.77</v>
      </c>
      <c r="G20" s="36"/>
      <c r="M20" s="9"/>
      <c r="N20" s="8"/>
      <c r="O20" s="10"/>
      <c r="P20" s="10"/>
      <c r="Q20" s="5"/>
      <c r="R20" s="5"/>
      <c r="S20" s="4"/>
      <c r="T20"/>
      <c r="U20"/>
      <c r="V20"/>
      <c r="W20"/>
      <c r="Z20"/>
    </row>
    <row r="21" spans="1:26" ht="12.75">
      <c r="A21" s="21">
        <v>5</v>
      </c>
      <c r="B21" s="26" t="s">
        <v>17</v>
      </c>
      <c r="C21" s="32">
        <v>6</v>
      </c>
      <c r="D21" s="45">
        <f>SUM(E21:L21)</f>
        <v>19.87</v>
      </c>
      <c r="E21" s="43">
        <v>18.84</v>
      </c>
      <c r="F21" s="46">
        <v>1.03</v>
      </c>
      <c r="G21" s="36"/>
      <c r="M21" s="9"/>
      <c r="N21" s="8"/>
      <c r="O21" s="10"/>
      <c r="P21" s="10"/>
      <c r="Q21" s="5"/>
      <c r="R21" s="5"/>
      <c r="S21" s="11"/>
      <c r="T21"/>
      <c r="U21"/>
      <c r="V21"/>
      <c r="W21"/>
      <c r="Z21"/>
    </row>
    <row r="22" spans="1:26" ht="12.75">
      <c r="A22" s="19">
        <v>6</v>
      </c>
      <c r="B22" s="27" t="s">
        <v>13</v>
      </c>
      <c r="C22" s="32">
        <v>2</v>
      </c>
      <c r="D22" s="45">
        <f>SUM(E22:L22)</f>
        <v>17.05</v>
      </c>
      <c r="E22" s="43">
        <v>7.82</v>
      </c>
      <c r="F22" s="46">
        <v>9.23</v>
      </c>
      <c r="G22" s="36"/>
      <c r="M22" s="9"/>
      <c r="N22" s="8"/>
      <c r="O22" s="10"/>
      <c r="P22" s="10"/>
      <c r="Q22" s="5"/>
      <c r="R22" s="5"/>
      <c r="S22" s="4"/>
      <c r="T22"/>
      <c r="U22"/>
      <c r="V22"/>
      <c r="W22"/>
      <c r="Z22"/>
    </row>
    <row r="23" spans="1:26" ht="12.75">
      <c r="A23" s="21">
        <v>7</v>
      </c>
      <c r="B23" s="30" t="s">
        <v>12</v>
      </c>
      <c r="C23" s="33">
        <v>1</v>
      </c>
      <c r="D23" s="45">
        <f>SUM(E23:L23)</f>
        <v>14.18</v>
      </c>
      <c r="E23" s="43">
        <v>10.77</v>
      </c>
      <c r="F23" s="46">
        <v>3.41</v>
      </c>
      <c r="G23" s="36"/>
      <c r="M23" s="9"/>
      <c r="N23" s="8"/>
      <c r="O23" s="10"/>
      <c r="P23" s="10"/>
      <c r="Q23" s="5"/>
      <c r="R23" s="5"/>
      <c r="S23" s="4"/>
      <c r="T23"/>
      <c r="U23"/>
      <c r="V23"/>
      <c r="W23"/>
      <c r="Z23"/>
    </row>
    <row r="24" spans="1:26" ht="12.75">
      <c r="A24" s="52">
        <v>8</v>
      </c>
      <c r="B24" s="77" t="s">
        <v>18</v>
      </c>
      <c r="C24" s="33">
        <v>7</v>
      </c>
      <c r="D24" s="45">
        <f>SUM(E24:L24)</f>
        <v>3.41</v>
      </c>
      <c r="E24" s="54">
        <v>3.41</v>
      </c>
      <c r="F24" s="80">
        <v>0</v>
      </c>
      <c r="G24" s="36"/>
      <c r="M24" s="1"/>
      <c r="N24" s="8"/>
      <c r="O24" s="10"/>
      <c r="P24" s="10"/>
      <c r="Q24" s="5"/>
      <c r="R24" s="5"/>
      <c r="S24" s="4"/>
      <c r="T24"/>
      <c r="U24"/>
      <c r="V24"/>
      <c r="W24"/>
      <c r="Z24"/>
    </row>
    <row r="25" spans="1:26" ht="13.5" thickBot="1">
      <c r="A25" s="59"/>
      <c r="B25" s="60" t="s">
        <v>25</v>
      </c>
      <c r="C25" s="23" t="s">
        <v>0</v>
      </c>
      <c r="D25" s="24">
        <f>SUM(D17:D24)</f>
        <v>160</v>
      </c>
      <c r="E25" s="81">
        <f>SUM(E17:E24)</f>
        <v>79.99999999999999</v>
      </c>
      <c r="F25" s="81">
        <f>SUM(F17:F24)</f>
        <v>80</v>
      </c>
      <c r="G25" s="36"/>
      <c r="M25" s="9"/>
      <c r="N25" s="8"/>
      <c r="O25" s="10"/>
      <c r="P25" s="10"/>
      <c r="Q25" s="5"/>
      <c r="R25" s="5"/>
      <c r="S25" s="4"/>
      <c r="T25"/>
      <c r="U25"/>
      <c r="V25"/>
      <c r="W25"/>
      <c r="Z25"/>
    </row>
    <row r="26" spans="1:19" ht="8.25" customHeight="1">
      <c r="A26" s="35"/>
      <c r="B26" s="35"/>
      <c r="C26" s="36"/>
      <c r="D26" s="37"/>
      <c r="E26" s="38"/>
      <c r="F26" s="36"/>
      <c r="G26" s="36"/>
      <c r="M26" s="9"/>
      <c r="N26" s="8"/>
      <c r="O26" s="10"/>
      <c r="P26" s="10"/>
      <c r="Q26" s="5"/>
      <c r="R26" s="5"/>
      <c r="S26" s="4"/>
    </row>
    <row r="27" spans="1:2" ht="16.5" thickBot="1">
      <c r="A27" s="62" t="s">
        <v>33</v>
      </c>
      <c r="B27" s="63"/>
    </row>
    <row r="28" spans="1:19" s="3" customFormat="1" ht="12.75">
      <c r="A28" s="22" t="s">
        <v>1</v>
      </c>
      <c r="B28" s="18" t="s">
        <v>5</v>
      </c>
      <c r="C28" s="18" t="s">
        <v>4</v>
      </c>
      <c r="D28" s="20" t="s">
        <v>2</v>
      </c>
      <c r="E28" s="47" t="s">
        <v>28</v>
      </c>
      <c r="F28" s="48" t="s">
        <v>29</v>
      </c>
      <c r="G28" s="50" t="s">
        <v>30</v>
      </c>
      <c r="H28" s="12"/>
      <c r="I28" s="12"/>
      <c r="J28" s="12"/>
      <c r="K28" s="12"/>
      <c r="L28" s="12"/>
      <c r="M28" s="7"/>
      <c r="N28" s="6"/>
      <c r="O28" s="7"/>
      <c r="P28" s="7"/>
      <c r="Q28" s="7"/>
      <c r="R28" s="7"/>
      <c r="S28" s="7"/>
    </row>
    <row r="29" spans="1:26" ht="12.75">
      <c r="A29" s="21">
        <v>1</v>
      </c>
      <c r="B29" s="34" t="s">
        <v>15</v>
      </c>
      <c r="C29" s="67">
        <v>4</v>
      </c>
      <c r="D29" s="45">
        <f aca="true" t="shared" si="3" ref="D29:D36">SUM(E29:L29)</f>
        <v>47.14</v>
      </c>
      <c r="E29" s="43">
        <v>17.34</v>
      </c>
      <c r="F29" s="43">
        <v>18.3</v>
      </c>
      <c r="G29" s="46">
        <v>11.5</v>
      </c>
      <c r="M29" s="9"/>
      <c r="N29" s="8"/>
      <c r="O29" s="10"/>
      <c r="P29" s="10"/>
      <c r="Q29" s="5"/>
      <c r="R29" s="5"/>
      <c r="S29" s="4"/>
      <c r="T29"/>
      <c r="U29"/>
      <c r="V29"/>
      <c r="W29"/>
      <c r="Z29"/>
    </row>
    <row r="30" spans="1:26" ht="12.75">
      <c r="A30" s="19">
        <v>2</v>
      </c>
      <c r="B30" s="30" t="s">
        <v>16</v>
      </c>
      <c r="C30" s="33">
        <v>5</v>
      </c>
      <c r="D30" s="45">
        <f t="shared" si="3"/>
        <v>45.260000000000005</v>
      </c>
      <c r="E30" s="43">
        <v>19.96</v>
      </c>
      <c r="F30" s="43">
        <v>18.44</v>
      </c>
      <c r="G30" s="46">
        <v>6.86</v>
      </c>
      <c r="M30" s="9"/>
      <c r="N30" s="8"/>
      <c r="O30" s="10"/>
      <c r="P30" s="10"/>
      <c r="Q30" s="5"/>
      <c r="R30" s="5"/>
      <c r="S30" s="4"/>
      <c r="T30"/>
      <c r="U30"/>
      <c r="V30"/>
      <c r="W30"/>
      <c r="Z30"/>
    </row>
    <row r="31" spans="1:26" ht="12.75">
      <c r="A31" s="21">
        <v>3</v>
      </c>
      <c r="B31" s="27" t="s">
        <v>14</v>
      </c>
      <c r="C31" s="33">
        <v>3</v>
      </c>
      <c r="D31" s="45">
        <f t="shared" si="3"/>
        <v>33.64</v>
      </c>
      <c r="E31" s="43">
        <v>7.82</v>
      </c>
      <c r="F31" s="43">
        <v>18</v>
      </c>
      <c r="G31" s="46">
        <v>7.82</v>
      </c>
      <c r="M31" s="9"/>
      <c r="N31" s="8"/>
      <c r="O31" s="10"/>
      <c r="P31" s="10"/>
      <c r="Q31" s="5"/>
      <c r="R31" s="5"/>
      <c r="S31" s="4"/>
      <c r="T31"/>
      <c r="U31"/>
      <c r="V31"/>
      <c r="W31"/>
      <c r="Z31"/>
    </row>
    <row r="32" spans="1:26" ht="12.75">
      <c r="A32" s="19">
        <v>4</v>
      </c>
      <c r="B32" s="27" t="s">
        <v>13</v>
      </c>
      <c r="C32" s="32">
        <v>2</v>
      </c>
      <c r="D32" s="45">
        <f t="shared" si="3"/>
        <v>28.94</v>
      </c>
      <c r="E32" s="43">
        <v>18.44</v>
      </c>
      <c r="F32" s="43">
        <v>2</v>
      </c>
      <c r="G32" s="46">
        <v>8.5</v>
      </c>
      <c r="M32" s="9"/>
      <c r="N32" s="8"/>
      <c r="O32" s="10"/>
      <c r="P32" s="10"/>
      <c r="Q32" s="5"/>
      <c r="R32" s="5"/>
      <c r="S32" s="4"/>
      <c r="T32"/>
      <c r="U32"/>
      <c r="V32"/>
      <c r="W32"/>
      <c r="Z32"/>
    </row>
    <row r="33" spans="1:26" ht="12.75">
      <c r="A33" s="21">
        <v>5</v>
      </c>
      <c r="B33" s="26" t="s">
        <v>17</v>
      </c>
      <c r="C33" s="32">
        <v>6</v>
      </c>
      <c r="D33" s="45">
        <f t="shared" si="3"/>
        <v>27.98</v>
      </c>
      <c r="E33" s="43">
        <v>0.04</v>
      </c>
      <c r="F33" s="43">
        <v>14.8</v>
      </c>
      <c r="G33" s="46">
        <v>13.14</v>
      </c>
      <c r="M33" s="9"/>
      <c r="N33" s="8"/>
      <c r="O33" s="10"/>
      <c r="P33" s="10"/>
      <c r="Q33" s="5"/>
      <c r="R33" s="5"/>
      <c r="S33" s="11"/>
      <c r="T33"/>
      <c r="U33"/>
      <c r="V33"/>
      <c r="W33"/>
      <c r="Z33"/>
    </row>
    <row r="34" spans="1:26" ht="12.75">
      <c r="A34" s="19">
        <v>6</v>
      </c>
      <c r="B34" s="30" t="s">
        <v>12</v>
      </c>
      <c r="C34" s="33">
        <v>1</v>
      </c>
      <c r="D34" s="45">
        <f t="shared" si="3"/>
        <v>27.02</v>
      </c>
      <c r="E34" s="43">
        <v>12.18</v>
      </c>
      <c r="F34" s="43">
        <v>1.7</v>
      </c>
      <c r="G34" s="46">
        <v>13.14</v>
      </c>
      <c r="M34" s="9"/>
      <c r="N34" s="8"/>
      <c r="O34" s="10"/>
      <c r="P34" s="10"/>
      <c r="Q34" s="5"/>
      <c r="R34" s="5"/>
      <c r="S34" s="4"/>
      <c r="T34"/>
      <c r="U34"/>
      <c r="V34"/>
      <c r="W34"/>
      <c r="Z34"/>
    </row>
    <row r="35" spans="1:26" ht="12.75">
      <c r="A35" s="21">
        <v>7</v>
      </c>
      <c r="B35" s="27" t="s">
        <v>19</v>
      </c>
      <c r="C35" s="32">
        <v>8</v>
      </c>
      <c r="D35" s="45">
        <f t="shared" si="3"/>
        <v>18.939999999999998</v>
      </c>
      <c r="E35" s="43">
        <v>1.56</v>
      </c>
      <c r="F35" s="43">
        <v>5.2</v>
      </c>
      <c r="G35" s="46">
        <v>12.18</v>
      </c>
      <c r="M35" s="9"/>
      <c r="N35" s="8"/>
      <c r="O35" s="10"/>
      <c r="P35" s="10"/>
      <c r="Q35" s="5"/>
      <c r="R35" s="5"/>
      <c r="S35" s="4"/>
      <c r="T35"/>
      <c r="U35"/>
      <c r="V35"/>
      <c r="W35"/>
      <c r="Z35"/>
    </row>
    <row r="36" spans="1:26" ht="12.75">
      <c r="A36" s="52">
        <v>8</v>
      </c>
      <c r="B36" s="77" t="s">
        <v>18</v>
      </c>
      <c r="C36" s="33">
        <v>7</v>
      </c>
      <c r="D36" s="45">
        <f t="shared" si="3"/>
        <v>11.080000000000002</v>
      </c>
      <c r="E36" s="54">
        <v>2.66</v>
      </c>
      <c r="F36" s="54">
        <v>1.56</v>
      </c>
      <c r="G36" s="57">
        <v>6.86</v>
      </c>
      <c r="M36" s="1"/>
      <c r="N36" s="8"/>
      <c r="O36" s="10"/>
      <c r="P36" s="10"/>
      <c r="Q36" s="5"/>
      <c r="R36" s="5"/>
      <c r="S36" s="4"/>
      <c r="T36"/>
      <c r="U36"/>
      <c r="V36"/>
      <c r="W36"/>
      <c r="Z36"/>
    </row>
    <row r="37" spans="1:26" ht="13.5" thickBot="1">
      <c r="A37" s="59"/>
      <c r="B37" s="60" t="s">
        <v>25</v>
      </c>
      <c r="C37" s="23" t="s">
        <v>0</v>
      </c>
      <c r="D37" s="24">
        <f>SUM(D29:D36)</f>
        <v>240.00000000000003</v>
      </c>
      <c r="E37" s="28">
        <f>SUM(E29:E36)</f>
        <v>80</v>
      </c>
      <c r="F37" s="28">
        <f>SUM(F29:F36)</f>
        <v>80.00000000000001</v>
      </c>
      <c r="G37" s="61">
        <f>SUM(G29:G36)</f>
        <v>80</v>
      </c>
      <c r="M37" s="9"/>
      <c r="N37" s="8"/>
      <c r="O37" s="10"/>
      <c r="P37" s="10"/>
      <c r="Q37" s="5"/>
      <c r="R37" s="5"/>
      <c r="S37" s="4"/>
      <c r="T37"/>
      <c r="U37"/>
      <c r="V37"/>
      <c r="W37"/>
      <c r="Z37"/>
    </row>
    <row r="38" spans="1:19" ht="8.25" customHeight="1">
      <c r="A38" s="35"/>
      <c r="B38" s="35"/>
      <c r="C38" s="36"/>
      <c r="D38" s="37"/>
      <c r="E38" s="38"/>
      <c r="F38" s="36"/>
      <c r="G38" s="36"/>
      <c r="M38" s="9"/>
      <c r="N38" s="8"/>
      <c r="O38" s="10"/>
      <c r="P38" s="10"/>
      <c r="Q38" s="5"/>
      <c r="R38" s="5"/>
      <c r="S38" s="4"/>
    </row>
    <row r="39" spans="1:2" ht="16.5" thickBot="1">
      <c r="A39" s="62" t="s">
        <v>23</v>
      </c>
      <c r="B39" s="63"/>
    </row>
    <row r="40" spans="1:19" s="3" customFormat="1" ht="12.75">
      <c r="A40" s="22" t="s">
        <v>1</v>
      </c>
      <c r="B40" s="18" t="s">
        <v>5</v>
      </c>
      <c r="C40" s="18" t="s">
        <v>4</v>
      </c>
      <c r="D40" s="20" t="s">
        <v>2</v>
      </c>
      <c r="E40" s="47" t="s">
        <v>11</v>
      </c>
      <c r="F40" s="47" t="s">
        <v>26</v>
      </c>
      <c r="G40" s="58" t="s">
        <v>27</v>
      </c>
      <c r="H40" s="12"/>
      <c r="I40" s="12"/>
      <c r="J40" s="12"/>
      <c r="K40" s="12"/>
      <c r="L40" s="12"/>
      <c r="M40" s="7"/>
      <c r="N40" s="6"/>
      <c r="O40" s="7"/>
      <c r="P40" s="7"/>
      <c r="Q40" s="7"/>
      <c r="R40" s="7"/>
      <c r="S40" s="7"/>
    </row>
    <row r="41" spans="1:26" ht="12.75">
      <c r="A41" s="21">
        <v>1</v>
      </c>
      <c r="B41" s="34" t="s">
        <v>15</v>
      </c>
      <c r="C41" s="67">
        <v>4</v>
      </c>
      <c r="D41" s="45">
        <f aca="true" t="shared" si="4" ref="D41:D48">SUM(E41:L41)</f>
        <v>42.92</v>
      </c>
      <c r="E41" s="43">
        <v>10.39</v>
      </c>
      <c r="F41" s="68">
        <v>15.75</v>
      </c>
      <c r="G41" s="46">
        <v>16.78</v>
      </c>
      <c r="M41" s="9"/>
      <c r="N41" s="8"/>
      <c r="O41" s="10"/>
      <c r="P41" s="10"/>
      <c r="Q41" s="5"/>
      <c r="R41" s="5"/>
      <c r="S41" s="4"/>
      <c r="T41"/>
      <c r="U41"/>
      <c r="V41"/>
      <c r="W41"/>
      <c r="Z41"/>
    </row>
    <row r="42" spans="1:26" ht="12.75">
      <c r="A42" s="19">
        <v>2</v>
      </c>
      <c r="B42" s="30" t="s">
        <v>16</v>
      </c>
      <c r="C42" s="33">
        <v>5</v>
      </c>
      <c r="D42" s="45">
        <f t="shared" si="4"/>
        <v>37.54</v>
      </c>
      <c r="E42" s="43">
        <v>18</v>
      </c>
      <c r="F42" s="43">
        <v>4.25</v>
      </c>
      <c r="G42" s="46">
        <v>15.29</v>
      </c>
      <c r="M42" s="9"/>
      <c r="N42" s="8"/>
      <c r="O42" s="10"/>
      <c r="P42" s="10"/>
      <c r="Q42" s="5"/>
      <c r="R42" s="5"/>
      <c r="S42" s="4"/>
      <c r="T42"/>
      <c r="U42"/>
      <c r="V42"/>
      <c r="W42"/>
      <c r="Z42"/>
    </row>
    <row r="43" spans="1:26" ht="12.75">
      <c r="A43" s="21">
        <v>3</v>
      </c>
      <c r="B43" s="27" t="s">
        <v>19</v>
      </c>
      <c r="C43" s="32">
        <v>8</v>
      </c>
      <c r="D43" s="45">
        <f t="shared" si="4"/>
        <v>34.32</v>
      </c>
      <c r="E43" s="43">
        <v>9.61</v>
      </c>
      <c r="F43" s="43">
        <v>20</v>
      </c>
      <c r="G43" s="46">
        <v>4.71</v>
      </c>
      <c r="M43" s="9"/>
      <c r="N43" s="8"/>
      <c r="O43" s="10"/>
      <c r="P43" s="10"/>
      <c r="Q43" s="5"/>
      <c r="R43" s="5"/>
      <c r="S43" s="4"/>
      <c r="T43"/>
      <c r="U43"/>
      <c r="V43"/>
      <c r="W43"/>
      <c r="Z43"/>
    </row>
    <row r="44" spans="1:26" ht="12.75">
      <c r="A44" s="19">
        <v>4</v>
      </c>
      <c r="B44" s="26" t="s">
        <v>17</v>
      </c>
      <c r="C44" s="32">
        <v>6</v>
      </c>
      <c r="D44" s="45">
        <f t="shared" si="4"/>
        <v>32.74</v>
      </c>
      <c r="E44" s="43">
        <v>17.34</v>
      </c>
      <c r="F44" s="43">
        <v>12.18</v>
      </c>
      <c r="G44" s="46">
        <v>3.22</v>
      </c>
      <c r="M44" s="9"/>
      <c r="N44" s="8"/>
      <c r="O44" s="10"/>
      <c r="P44" s="10"/>
      <c r="Q44" s="5"/>
      <c r="R44" s="5"/>
      <c r="S44" s="4"/>
      <c r="T44"/>
      <c r="U44"/>
      <c r="V44"/>
      <c r="W44"/>
      <c r="Z44"/>
    </row>
    <row r="45" spans="1:26" ht="12.75">
      <c r="A45" s="21">
        <v>5</v>
      </c>
      <c r="B45" s="27" t="s">
        <v>14</v>
      </c>
      <c r="C45" s="33">
        <v>3</v>
      </c>
      <c r="D45" s="45">
        <f t="shared" si="4"/>
        <v>27.330000000000002</v>
      </c>
      <c r="E45" s="43">
        <v>2</v>
      </c>
      <c r="F45" s="43">
        <v>7.82</v>
      </c>
      <c r="G45" s="46">
        <v>17.51</v>
      </c>
      <c r="M45" s="9"/>
      <c r="N45" s="8"/>
      <c r="O45" s="10"/>
      <c r="P45" s="10"/>
      <c r="Q45" s="5"/>
      <c r="R45" s="5"/>
      <c r="S45" s="11"/>
      <c r="T45"/>
      <c r="U45"/>
      <c r="V45"/>
      <c r="W45"/>
      <c r="Z45"/>
    </row>
    <row r="46" spans="1:26" ht="12.75">
      <c r="A46" s="19">
        <v>6</v>
      </c>
      <c r="B46" s="26" t="s">
        <v>18</v>
      </c>
      <c r="C46" s="33">
        <v>7</v>
      </c>
      <c r="D46" s="45">
        <f t="shared" si="4"/>
        <v>25.5</v>
      </c>
      <c r="E46" s="43">
        <v>4.71</v>
      </c>
      <c r="F46" s="43">
        <v>18.3</v>
      </c>
      <c r="G46" s="46">
        <v>2.49</v>
      </c>
      <c r="M46" s="9"/>
      <c r="N46" s="8"/>
      <c r="O46" s="10"/>
      <c r="P46" s="10"/>
      <c r="Q46" s="5"/>
      <c r="R46" s="5"/>
      <c r="S46" s="4"/>
      <c r="T46"/>
      <c r="U46"/>
      <c r="V46"/>
      <c r="W46"/>
      <c r="Z46"/>
    </row>
    <row r="47" spans="1:26" ht="12.75">
      <c r="A47" s="21">
        <v>7</v>
      </c>
      <c r="B47" s="27" t="s">
        <v>13</v>
      </c>
      <c r="C47" s="32">
        <v>2</v>
      </c>
      <c r="D47" s="45">
        <f t="shared" si="4"/>
        <v>23.2</v>
      </c>
      <c r="E47" s="43">
        <v>2.66</v>
      </c>
      <c r="F47" s="43">
        <v>1.7</v>
      </c>
      <c r="G47" s="46">
        <v>18.84</v>
      </c>
      <c r="M47" s="9"/>
      <c r="N47" s="8"/>
      <c r="O47" s="10"/>
      <c r="P47" s="10"/>
      <c r="Q47" s="5"/>
      <c r="R47" s="5"/>
      <c r="S47" s="4"/>
      <c r="T47"/>
      <c r="U47"/>
      <c r="V47"/>
      <c r="W47"/>
      <c r="Z47"/>
    </row>
    <row r="48" spans="1:26" ht="12.75">
      <c r="A48" s="52">
        <v>8</v>
      </c>
      <c r="B48" s="66" t="s">
        <v>12</v>
      </c>
      <c r="C48" s="33">
        <v>1</v>
      </c>
      <c r="D48" s="45">
        <f t="shared" si="4"/>
        <v>16.45</v>
      </c>
      <c r="E48" s="54">
        <v>15.29</v>
      </c>
      <c r="F48" s="69">
        <v>0</v>
      </c>
      <c r="G48" s="57">
        <v>1.16</v>
      </c>
      <c r="M48" s="1"/>
      <c r="N48" s="8"/>
      <c r="O48" s="10"/>
      <c r="P48" s="10"/>
      <c r="Q48" s="5"/>
      <c r="R48" s="5"/>
      <c r="S48" s="4"/>
      <c r="T48"/>
      <c r="U48"/>
      <c r="V48"/>
      <c r="W48"/>
      <c r="Z48"/>
    </row>
    <row r="49" spans="1:26" ht="13.5" thickBot="1">
      <c r="A49" s="59"/>
      <c r="B49" s="60" t="s">
        <v>25</v>
      </c>
      <c r="C49" s="23" t="s">
        <v>0</v>
      </c>
      <c r="D49" s="24">
        <f>SUM(D41:D48)</f>
        <v>240</v>
      </c>
      <c r="E49" s="28">
        <f>SUM(E41:E48)</f>
        <v>80</v>
      </c>
      <c r="F49" s="28">
        <f>SUM(F41:F48)</f>
        <v>80</v>
      </c>
      <c r="G49" s="61">
        <f>SUM(G41:G48)</f>
        <v>80</v>
      </c>
      <c r="M49" s="9"/>
      <c r="N49" s="8"/>
      <c r="O49" s="10"/>
      <c r="P49" s="10"/>
      <c r="Q49" s="5"/>
      <c r="R49" s="5"/>
      <c r="S49" s="4"/>
      <c r="T49"/>
      <c r="U49"/>
      <c r="V49"/>
      <c r="W49"/>
      <c r="Z49"/>
    </row>
    <row r="50" spans="1:7" ht="7.5" customHeight="1">
      <c r="A50" s="35"/>
      <c r="B50" s="35"/>
      <c r="C50" s="36"/>
      <c r="D50" s="36"/>
      <c r="E50" s="38"/>
      <c r="F50" s="36"/>
      <c r="G50" s="36"/>
    </row>
    <row r="51" spans="1:2" ht="16.5" thickBot="1">
      <c r="A51" s="62" t="s">
        <v>24</v>
      </c>
      <c r="B51" s="63"/>
    </row>
    <row r="52" spans="1:23" s="3" customFormat="1" ht="12.75">
      <c r="A52" s="22" t="s">
        <v>1</v>
      </c>
      <c r="B52" s="18" t="s">
        <v>5</v>
      </c>
      <c r="C52" s="18" t="s">
        <v>4</v>
      </c>
      <c r="D52" s="20" t="s">
        <v>2</v>
      </c>
      <c r="E52" s="48" t="s">
        <v>8</v>
      </c>
      <c r="F52" s="47" t="s">
        <v>9</v>
      </c>
      <c r="G52" s="58" t="s">
        <v>10</v>
      </c>
      <c r="H52" s="12"/>
      <c r="I52" s="12"/>
      <c r="J52" s="12"/>
      <c r="K52" s="12"/>
      <c r="L52" s="12"/>
      <c r="M52" s="12"/>
      <c r="N52" s="12"/>
      <c r="O52" s="12"/>
      <c r="P52" s="12"/>
      <c r="Q52" s="7"/>
      <c r="R52" s="6"/>
      <c r="S52" s="7"/>
      <c r="T52" s="7"/>
      <c r="U52" s="7"/>
      <c r="V52" s="7"/>
      <c r="W52" s="7"/>
    </row>
    <row r="53" spans="1:26" ht="12.75">
      <c r="A53" s="21">
        <v>1</v>
      </c>
      <c r="B53" s="34" t="s">
        <v>15</v>
      </c>
      <c r="C53" s="67">
        <v>4</v>
      </c>
      <c r="D53" s="45">
        <f aca="true" t="shared" si="5" ref="D53:D60">SUM(E53:P53)</f>
        <v>54.3</v>
      </c>
      <c r="E53" s="43">
        <v>19.22</v>
      </c>
      <c r="F53" s="43">
        <v>15.75</v>
      </c>
      <c r="G53" s="46">
        <v>19.33</v>
      </c>
      <c r="Q53" s="9"/>
      <c r="R53" s="8"/>
      <c r="S53" s="10"/>
      <c r="T53" s="10"/>
      <c r="U53" s="5"/>
      <c r="V53" s="5"/>
      <c r="W53" s="4"/>
      <c r="Z53"/>
    </row>
    <row r="54" spans="1:26" ht="12.75">
      <c r="A54" s="19">
        <v>2</v>
      </c>
      <c r="B54" s="30" t="s">
        <v>16</v>
      </c>
      <c r="C54" s="33">
        <v>5</v>
      </c>
      <c r="D54" s="45">
        <f t="shared" si="5"/>
        <v>51.64</v>
      </c>
      <c r="E54" s="43">
        <v>14.8</v>
      </c>
      <c r="F54" s="43">
        <v>18.84</v>
      </c>
      <c r="G54" s="46">
        <v>18</v>
      </c>
      <c r="Q54" s="9"/>
      <c r="R54" s="8"/>
      <c r="S54" s="10"/>
      <c r="T54" s="10"/>
      <c r="U54" s="5"/>
      <c r="V54" s="5"/>
      <c r="W54" s="4"/>
      <c r="Z54"/>
    </row>
    <row r="55" spans="1:26" ht="12.75">
      <c r="A55" s="21">
        <v>3</v>
      </c>
      <c r="B55" s="27" t="s">
        <v>14</v>
      </c>
      <c r="C55" s="33">
        <v>3</v>
      </c>
      <c r="D55" s="45">
        <f t="shared" si="5"/>
        <v>37.64</v>
      </c>
      <c r="E55" s="43">
        <v>16.97</v>
      </c>
      <c r="F55" s="43">
        <v>20</v>
      </c>
      <c r="G55" s="46">
        <v>0.67</v>
      </c>
      <c r="Q55" s="9"/>
      <c r="R55" s="8"/>
      <c r="S55" s="10"/>
      <c r="T55" s="10"/>
      <c r="U55" s="5"/>
      <c r="V55" s="5"/>
      <c r="W55" s="4"/>
      <c r="Z55"/>
    </row>
    <row r="56" spans="1:26" ht="12.75">
      <c r="A56" s="19">
        <v>4</v>
      </c>
      <c r="B56" s="26" t="s">
        <v>17</v>
      </c>
      <c r="C56" s="32">
        <v>6</v>
      </c>
      <c r="D56" s="45">
        <f t="shared" si="5"/>
        <v>34.6</v>
      </c>
      <c r="E56" s="43">
        <v>13.43</v>
      </c>
      <c r="F56" s="43">
        <v>5.2</v>
      </c>
      <c r="G56" s="46">
        <v>15.97</v>
      </c>
      <c r="Q56" s="9"/>
      <c r="R56" s="8"/>
      <c r="S56" s="10"/>
      <c r="T56" s="10"/>
      <c r="U56" s="5"/>
      <c r="V56" s="5"/>
      <c r="W56" s="4"/>
      <c r="Z56"/>
    </row>
    <row r="57" spans="1:26" ht="12.75">
      <c r="A57" s="21">
        <v>5</v>
      </c>
      <c r="B57" s="27" t="s">
        <v>19</v>
      </c>
      <c r="C57" s="32">
        <v>8</v>
      </c>
      <c r="D57" s="45">
        <f t="shared" si="5"/>
        <v>26.53</v>
      </c>
      <c r="E57" s="43">
        <v>6.57</v>
      </c>
      <c r="F57" s="71">
        <v>0</v>
      </c>
      <c r="G57" s="46">
        <v>19.96</v>
      </c>
      <c r="Q57" s="9"/>
      <c r="R57" s="8"/>
      <c r="S57" s="10"/>
      <c r="T57" s="10"/>
      <c r="U57" s="5"/>
      <c r="V57" s="5"/>
      <c r="W57" s="11"/>
      <c r="Z57"/>
    </row>
    <row r="58" spans="1:26" ht="12.75">
      <c r="A58" s="19">
        <v>6</v>
      </c>
      <c r="B58" s="26" t="s">
        <v>18</v>
      </c>
      <c r="C58" s="33">
        <v>7</v>
      </c>
      <c r="D58" s="45">
        <f t="shared" si="5"/>
        <v>20.04</v>
      </c>
      <c r="E58" s="43">
        <v>5.2</v>
      </c>
      <c r="F58" s="43">
        <v>14.8</v>
      </c>
      <c r="G58" s="46">
        <v>0.04</v>
      </c>
      <c r="Q58" s="9"/>
      <c r="R58" s="8"/>
      <c r="S58" s="10"/>
      <c r="T58" s="10"/>
      <c r="U58" s="5"/>
      <c r="V58" s="5"/>
      <c r="W58" s="4"/>
      <c r="Z58"/>
    </row>
    <row r="59" spans="1:26" ht="12.75">
      <c r="A59" s="21">
        <v>7</v>
      </c>
      <c r="B59" s="27" t="s">
        <v>13</v>
      </c>
      <c r="C59" s="32">
        <v>2</v>
      </c>
      <c r="D59" s="45">
        <f t="shared" si="5"/>
        <v>9.28</v>
      </c>
      <c r="E59" s="43">
        <v>3.03</v>
      </c>
      <c r="F59" s="43">
        <v>4.25</v>
      </c>
      <c r="G59" s="46">
        <v>2</v>
      </c>
      <c r="Q59" s="9"/>
      <c r="R59" s="8"/>
      <c r="S59" s="10"/>
      <c r="T59" s="10"/>
      <c r="U59" s="5"/>
      <c r="V59" s="5"/>
      <c r="W59" s="4"/>
      <c r="Z59"/>
    </row>
    <row r="60" spans="1:26" ht="12.75">
      <c r="A60" s="52">
        <v>8</v>
      </c>
      <c r="B60" s="66" t="s">
        <v>12</v>
      </c>
      <c r="C60" s="70">
        <v>1</v>
      </c>
      <c r="D60" s="53">
        <f t="shared" si="5"/>
        <v>5.970000000000001</v>
      </c>
      <c r="E60" s="54">
        <v>0.78</v>
      </c>
      <c r="F60" s="72">
        <v>1.16</v>
      </c>
      <c r="G60" s="57">
        <v>4.03</v>
      </c>
      <c r="Q60" s="1"/>
      <c r="R60" s="8"/>
      <c r="S60" s="10"/>
      <c r="T60" s="10"/>
      <c r="U60" s="5"/>
      <c r="V60" s="5"/>
      <c r="W60" s="4"/>
      <c r="Z60"/>
    </row>
    <row r="61" spans="1:26" ht="13.5" thickBot="1">
      <c r="A61" s="59"/>
      <c r="B61" s="60" t="s">
        <v>25</v>
      </c>
      <c r="C61" s="51" t="s">
        <v>0</v>
      </c>
      <c r="D61" s="25">
        <f>SUM(D53:D60)</f>
        <v>239.99999999999997</v>
      </c>
      <c r="E61" s="28">
        <f>SUM(E53:E60)</f>
        <v>79.99999999999999</v>
      </c>
      <c r="F61" s="28">
        <f>SUM(F53:F60)</f>
        <v>80</v>
      </c>
      <c r="G61" s="61">
        <f>SUM(G53:G60)</f>
        <v>80.00000000000001</v>
      </c>
      <c r="Q61" s="9"/>
      <c r="R61" s="8"/>
      <c r="S61" s="10"/>
      <c r="T61" s="10"/>
      <c r="U61" s="5"/>
      <c r="V61" s="5"/>
      <c r="W61" s="4"/>
      <c r="Z61"/>
    </row>
    <row r="62" spans="1:7" ht="9" customHeight="1">
      <c r="A62" s="35"/>
      <c r="B62" s="35"/>
      <c r="C62" s="36"/>
      <c r="D62" s="36"/>
      <c r="E62" s="38"/>
      <c r="F62" s="36"/>
      <c r="G62" s="36"/>
    </row>
    <row r="63" spans="1:2" ht="16.5" thickBot="1">
      <c r="A63" s="62" t="s">
        <v>20</v>
      </c>
      <c r="B63" s="63"/>
    </row>
    <row r="64" spans="1:26" s="3" customFormat="1" ht="12.75">
      <c r="A64" s="22" t="s">
        <v>1</v>
      </c>
      <c r="B64" s="18" t="s">
        <v>5</v>
      </c>
      <c r="C64" s="18" t="s">
        <v>4</v>
      </c>
      <c r="D64" s="20" t="s">
        <v>2</v>
      </c>
      <c r="E64" s="47" t="s">
        <v>3</v>
      </c>
      <c r="F64" s="48" t="s">
        <v>6</v>
      </c>
      <c r="G64" s="50" t="s">
        <v>7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7"/>
      <c r="U64" s="6"/>
      <c r="V64" s="7"/>
      <c r="W64" s="7"/>
      <c r="X64" s="7"/>
      <c r="Y64" s="7"/>
      <c r="Z64" s="7"/>
    </row>
    <row r="65" spans="1:26" ht="12.75">
      <c r="A65" s="21">
        <v>1</v>
      </c>
      <c r="B65" s="34" t="s">
        <v>15</v>
      </c>
      <c r="C65" s="67">
        <v>4</v>
      </c>
      <c r="D65" s="45">
        <f aca="true" t="shared" si="6" ref="D65:D72">SUM(E65:S65)</f>
        <v>50.31999999999999</v>
      </c>
      <c r="E65" s="41">
        <v>20</v>
      </c>
      <c r="F65" s="42">
        <v>15.52</v>
      </c>
      <c r="G65" s="46">
        <v>14.8</v>
      </c>
      <c r="T65" s="9"/>
      <c r="U65" s="8"/>
      <c r="V65" s="10"/>
      <c r="W65" s="10"/>
      <c r="X65" s="5"/>
      <c r="Y65" s="5"/>
      <c r="Z65" s="4"/>
    </row>
    <row r="66" spans="1:26" ht="12.75">
      <c r="A66" s="19">
        <v>2</v>
      </c>
      <c r="B66" s="27" t="s">
        <v>19</v>
      </c>
      <c r="C66" s="32">
        <v>8</v>
      </c>
      <c r="D66" s="45">
        <f t="shared" si="6"/>
        <v>41.33</v>
      </c>
      <c r="E66" s="43">
        <v>19.96</v>
      </c>
      <c r="F66" s="42">
        <v>12.51</v>
      </c>
      <c r="G66" s="46">
        <v>8.86</v>
      </c>
      <c r="T66" s="9"/>
      <c r="U66" s="8"/>
      <c r="V66" s="10"/>
      <c r="W66" s="10"/>
      <c r="X66" s="5"/>
      <c r="Y66" s="5"/>
      <c r="Z66" s="4"/>
    </row>
    <row r="67" spans="1:26" ht="12.75">
      <c r="A67" s="21">
        <v>3</v>
      </c>
      <c r="B67" s="27" t="s">
        <v>13</v>
      </c>
      <c r="C67" s="32">
        <v>2</v>
      </c>
      <c r="D67" s="45">
        <f t="shared" si="6"/>
        <v>40.99</v>
      </c>
      <c r="E67" s="41">
        <v>11.85</v>
      </c>
      <c r="F67" s="42">
        <v>18</v>
      </c>
      <c r="G67" s="46">
        <v>11.14</v>
      </c>
      <c r="T67" s="9"/>
      <c r="U67" s="8"/>
      <c r="V67" s="10"/>
      <c r="W67" s="10"/>
      <c r="X67" s="5"/>
      <c r="Y67" s="5"/>
      <c r="Z67" s="4"/>
    </row>
    <row r="68" spans="1:26" ht="12.75">
      <c r="A68" s="19">
        <v>4</v>
      </c>
      <c r="B68" s="27" t="s">
        <v>14</v>
      </c>
      <c r="C68" s="33">
        <v>3</v>
      </c>
      <c r="D68" s="45">
        <f t="shared" si="6"/>
        <v>35.68</v>
      </c>
      <c r="E68" s="41">
        <v>16.39</v>
      </c>
      <c r="F68" s="42">
        <v>11.14</v>
      </c>
      <c r="G68" s="46">
        <v>8.15</v>
      </c>
      <c r="T68" s="9"/>
      <c r="U68" s="8"/>
      <c r="V68" s="10"/>
      <c r="W68" s="10"/>
      <c r="X68" s="5"/>
      <c r="Y68" s="5"/>
      <c r="Z68" s="4"/>
    </row>
    <row r="69" spans="1:26" ht="12.75">
      <c r="A69" s="21">
        <v>5</v>
      </c>
      <c r="B69" s="26" t="s">
        <v>17</v>
      </c>
      <c r="C69" s="32">
        <v>6</v>
      </c>
      <c r="D69" s="45">
        <f t="shared" si="6"/>
        <v>26.09</v>
      </c>
      <c r="E69" s="73">
        <v>3.61</v>
      </c>
      <c r="F69" s="43">
        <v>4.48</v>
      </c>
      <c r="G69" s="46">
        <v>18</v>
      </c>
      <c r="T69" s="9"/>
      <c r="U69" s="8"/>
      <c r="V69" s="10"/>
      <c r="W69" s="10"/>
      <c r="X69" s="5"/>
      <c r="Y69" s="5"/>
      <c r="Z69" s="11"/>
    </row>
    <row r="70" spans="1:26" ht="12.75">
      <c r="A70" s="19">
        <v>6</v>
      </c>
      <c r="B70" s="26" t="s">
        <v>18</v>
      </c>
      <c r="C70" s="33">
        <v>7</v>
      </c>
      <c r="D70" s="45">
        <f t="shared" si="6"/>
        <v>22.209999999999997</v>
      </c>
      <c r="E70" s="41">
        <v>8.15</v>
      </c>
      <c r="F70" s="42">
        <v>8.86</v>
      </c>
      <c r="G70" s="74">
        <v>5.2</v>
      </c>
      <c r="T70" s="9"/>
      <c r="U70" s="8"/>
      <c r="V70" s="10"/>
      <c r="W70" s="10"/>
      <c r="X70" s="5"/>
      <c r="Y70" s="5"/>
      <c r="Z70" s="4"/>
    </row>
    <row r="71" spans="1:26" ht="12.75">
      <c r="A71" s="21">
        <v>7</v>
      </c>
      <c r="B71" s="30" t="s">
        <v>12</v>
      </c>
      <c r="C71" s="33">
        <v>1</v>
      </c>
      <c r="D71" s="45">
        <f t="shared" si="6"/>
        <v>13.89</v>
      </c>
      <c r="E71" s="41">
        <v>0.04</v>
      </c>
      <c r="F71" s="42">
        <v>2</v>
      </c>
      <c r="G71" s="74">
        <v>11.85</v>
      </c>
      <c r="T71" s="9"/>
      <c r="U71" s="8"/>
      <c r="V71" s="10"/>
      <c r="W71" s="10"/>
      <c r="X71" s="5"/>
      <c r="Y71" s="5"/>
      <c r="Z71" s="4"/>
    </row>
    <row r="72" spans="1:26" ht="12.75">
      <c r="A72" s="52">
        <v>8</v>
      </c>
      <c r="B72" s="66" t="s">
        <v>16</v>
      </c>
      <c r="C72" s="33">
        <v>5</v>
      </c>
      <c r="D72" s="45">
        <f t="shared" si="6"/>
        <v>9.49</v>
      </c>
      <c r="E72" s="69">
        <v>0</v>
      </c>
      <c r="F72" s="55">
        <v>7.49</v>
      </c>
      <c r="G72" s="57">
        <v>2</v>
      </c>
      <c r="U72" s="8"/>
      <c r="V72" s="10"/>
      <c r="W72" s="10"/>
      <c r="X72" s="5"/>
      <c r="Y72" s="5"/>
      <c r="Z72" s="4"/>
    </row>
    <row r="73" spans="1:26" ht="13.5" thickBot="1">
      <c r="A73" s="59"/>
      <c r="B73" s="60" t="s">
        <v>25</v>
      </c>
      <c r="C73" s="23" t="s">
        <v>0</v>
      </c>
      <c r="D73" s="24">
        <f>SUM(D65:D72)</f>
        <v>240</v>
      </c>
      <c r="E73" s="28">
        <f>SUM(E65:E72)</f>
        <v>80.00000000000001</v>
      </c>
      <c r="F73" s="28">
        <f>SUM(F65:F72)</f>
        <v>80</v>
      </c>
      <c r="G73" s="61">
        <f>SUM(G65:G72)</f>
        <v>79.99999999999999</v>
      </c>
      <c r="T73" s="9"/>
      <c r="U73" s="8"/>
      <c r="V73" s="10"/>
      <c r="W73" s="10"/>
      <c r="X73" s="5"/>
      <c r="Y73" s="5"/>
      <c r="Z73" s="4"/>
    </row>
  </sheetData>
  <sheetProtection/>
  <printOptions gridLines="1"/>
  <pageMargins left="0.2755905511811024" right="0.31496062992125984" top="0.7874015748031497" bottom="0.7874015748031497" header="0.31496062992125984" footer="0.31496062992125984"/>
  <pageSetup horizontalDpi="600" verticalDpi="600" orientation="portrait" paperSize="9" scale="105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LBK</dc:creator>
  <cp:keywords/>
  <dc:description/>
  <cp:lastModifiedBy>Egil Berg</cp:lastModifiedBy>
  <cp:lastPrinted>2014-03-25T07:23:12Z</cp:lastPrinted>
  <dcterms:created xsi:type="dcterms:W3CDTF">2010-04-12T15:20:26Z</dcterms:created>
  <dcterms:modified xsi:type="dcterms:W3CDTF">2014-05-13T08:28:45Z</dcterms:modified>
  <cp:category/>
  <cp:version/>
  <cp:contentType/>
  <cp:contentStatus/>
</cp:coreProperties>
</file>